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9020" windowHeight="12555" activeTab="0"/>
  </bookViews>
  <sheets>
    <sheet name="Dotované projekty 2016" sheetId="1" r:id="rId1"/>
    <sheet name="Nepostupující projekty 2016" sheetId="2" r:id="rId2"/>
    <sheet name="List3" sheetId="3" r:id="rId3"/>
  </sheets>
  <definedNames>
    <definedName name="_xlnm.Print_Titles" localSheetId="0">'Dotované projekty 2016'!$9:$9</definedName>
  </definedNames>
  <calcPr fullCalcOnLoad="1"/>
</workbook>
</file>

<file path=xl/sharedStrings.xml><?xml version="1.0" encoding="utf-8"?>
<sst xmlns="http://schemas.openxmlformats.org/spreadsheetml/2006/main" count="157" uniqueCount="113">
  <si>
    <t>Zahrnuje projekty, jejichž realizace by byla prospěšná pro cílové skupiny občanů a přispěla by k naplňování cílů programu. Významem však nedosahují projektů zařazených do kategorie „A“. Zařazením do kategorie „B“, vyjadřuje dotační komise projektu podporu a doporučuje přidělení státní dotace v rámci možností programu po uspokojení kategorie „A“.</t>
  </si>
  <si>
    <t>Zahrnuje projekty, jejichž realizace by byla prospěšná pro cílové skupiny občanů, ale předložený projekt má nedostatky, které by bylo možné odstranit. Po dopracování by přispěly k naplňování cílů programu. Významem nebo svými výsledky však nedosahují projektů zařazených do kategorie „A“ a „B“. Zařazením do kategorie „C“, vyjadřuje dotační komise projektu podmíněnou podporu a doporučuje přidělení státní dotace až po odstranění nedostatků  a  po uspokojení kategorie „A“ a „B“.</t>
  </si>
  <si>
    <t>Kategorie „NE“:</t>
  </si>
  <si>
    <t>Zahrnuje projekty, jejichž zpracování neodpovídá vyhlášené metodice, projekty nejasné, neúplné, chybné a projekty, jejichž realizace by nenaplňovala cíle programu. Zařazením do kategorie „NE“, vyjadřuje dotační komise názor, že projekt nemá být v rámci dotačního projektu podpořen a nedoporučuje jej do dalšího dotačního řízení.</t>
  </si>
  <si>
    <t>počet subjektů</t>
  </si>
  <si>
    <t>počet projektů</t>
  </si>
  <si>
    <t>IČ</t>
  </si>
  <si>
    <t xml:space="preserve">Název projektu </t>
  </si>
  <si>
    <t>Výše požadované dotace</t>
  </si>
  <si>
    <t>z toho na mzdy:</t>
  </si>
  <si>
    <t>z toho na OOV:</t>
  </si>
  <si>
    <t>Zařazení do kategorie</t>
  </si>
  <si>
    <t>max. podíl státní dotace ( v %)</t>
  </si>
  <si>
    <r>
      <t>Kategorie „C“:</t>
    </r>
    <r>
      <rPr>
        <sz val="8"/>
        <rFont val="Arial"/>
        <family val="2"/>
      </rPr>
      <t xml:space="preserve"> </t>
    </r>
  </si>
  <si>
    <t>Přidělená dotace na projekt</t>
  </si>
  <si>
    <t>Česká alzheimerovská společnost, o.p.s.</t>
  </si>
  <si>
    <t>66000971</t>
  </si>
  <si>
    <t>Monitoring v oblasti demence</t>
  </si>
  <si>
    <t>25881515</t>
  </si>
  <si>
    <t>Kvalitní a bezpečná nemocnice</t>
  </si>
  <si>
    <t>TŘI, o.p.s.</t>
  </si>
  <si>
    <t>18623433</t>
  </si>
  <si>
    <t>Podpora rozvoje dětské paliativní péče v ČR</t>
  </si>
  <si>
    <t>Podpora změny paradigmatu péče o duševní zdraví</t>
  </si>
  <si>
    <t>IMPULS, nadační fond</t>
  </si>
  <si>
    <t>26169428</t>
  </si>
  <si>
    <t>Vytvoření a provoz nové webové prezentace Nadačního fondu IMPULS</t>
  </si>
  <si>
    <t>Tyfloservis, o.p.s.</t>
  </si>
  <si>
    <t>00408298</t>
  </si>
  <si>
    <t>26200481</t>
  </si>
  <si>
    <t>Vybrané kapitoly z oblasti reedukace zraku a kompenzace zrakového handicapu - metodický materiál</t>
  </si>
  <si>
    <t>252000</t>
  </si>
  <si>
    <t>Sdružení rodičů a přátel diabetických dětí v ČR, z.s.</t>
  </si>
  <si>
    <t>00408395</t>
  </si>
  <si>
    <t>Analýza strategie pomoci rodinám s diabetickým dítětem</t>
  </si>
  <si>
    <t>Pacienti IBD, z.s.</t>
  </si>
  <si>
    <t>22720936</t>
  </si>
  <si>
    <t>Podpora vydávání WC karet</t>
  </si>
  <si>
    <t xml:space="preserve">CZEPA - Česká asociace paraplegiků </t>
  </si>
  <si>
    <t>00473146</t>
  </si>
  <si>
    <t>Organizačně administrativní servis CZEPA</t>
  </si>
  <si>
    <t>Sjednocená organizace nevidomých a slabozrakých ČR</t>
  </si>
  <si>
    <t>65399447</t>
  </si>
  <si>
    <t>Hospic sv. Jana N. Neumanna, o.p.s.</t>
  </si>
  <si>
    <t>70853517</t>
  </si>
  <si>
    <t>Vzdělávací a informační aktivity v hospicové paliativní péči</t>
  </si>
  <si>
    <t>45701822</t>
  </si>
  <si>
    <t>Heuréka - objevme se navzájem!</t>
  </si>
  <si>
    <t>Haima CZ, z.s.</t>
  </si>
  <si>
    <t>18629059M</t>
  </si>
  <si>
    <t>Mezinárodní den dětské onkologie 2016</t>
  </si>
  <si>
    <t>Svaz postižených civilizačními chorobami v České republice, z.s.</t>
  </si>
  <si>
    <t>00674443</t>
  </si>
  <si>
    <t>Asociace poskytovatelů hospicové paliativní péče</t>
  </si>
  <si>
    <t>27002659</t>
  </si>
  <si>
    <t>Vzdělávání v hospicové péči</t>
  </si>
  <si>
    <t>00537675</t>
  </si>
  <si>
    <t>Podpora ke zdravému životu ženy</t>
  </si>
  <si>
    <t>Občanské sdružení KOLUMBUS</t>
  </si>
  <si>
    <t>26548127</t>
  </si>
  <si>
    <t>Zapojení uživatelů psychiatrické péče do tvorby a rozvoje strategií - provádění výzkumů a reprezentativních šetření</t>
  </si>
  <si>
    <t>00571709</t>
  </si>
  <si>
    <t>Senior mezi zdravím a nemocí</t>
  </si>
  <si>
    <t>26677130</t>
  </si>
  <si>
    <t>Spolupráce s FEAM (Federace evropských lékařských akademií)</t>
  </si>
  <si>
    <t xml:space="preserve">Rozvoj vzdělávání a koordinace činnosti organizací SPCCH </t>
  </si>
  <si>
    <t xml:space="preserve">Zlepšení přístupnosti ke zdravotnickým informacím a ke zdravotním službám pro ZP osoby </t>
  </si>
  <si>
    <t>B</t>
  </si>
  <si>
    <t>A</t>
  </si>
  <si>
    <t>číslo projektu</t>
  </si>
  <si>
    <t xml:space="preserve">ŽADATELÉ </t>
  </si>
  <si>
    <t>KOMENTÁŘ</t>
  </si>
  <si>
    <t>Bodové hodnocení projektu (max. 25)</t>
  </si>
  <si>
    <t>PROGRAM NA PODPORU NESTÁTNÍCH NEZISKOVÝCH ORGANIZACÍ PŮSOBÍCÍCH V OBLASTI ZDRAVOTNICTVÍ A OCHRANY ZDRAVÍ NA ROK 2016</t>
  </si>
  <si>
    <t>ŽIVOT 90 z.s.</t>
  </si>
  <si>
    <t>Vzdělávací a výzkumný institut AGEL, o.p.s.</t>
  </si>
  <si>
    <t xml:space="preserve">Fokus Praha o.s. </t>
  </si>
  <si>
    <t>ONŽ - pomoc a poradenství pro ženy a dívky, z.s.</t>
  </si>
  <si>
    <t>Česká lékařská akademie, o.s.</t>
  </si>
  <si>
    <t>FOKUS - Sdružení pro péči o duševně nemocné</t>
  </si>
  <si>
    <t>Program na podporu NNO působících v oblasti zdravotnictví a ochrany zdraví</t>
  </si>
  <si>
    <t>Seznam projektů, které nepostupují do dalšího dotačního řízení na rok 2016</t>
  </si>
  <si>
    <t>tématický okruh  programu</t>
  </si>
  <si>
    <t>Vyjádření komisí</t>
  </si>
  <si>
    <t>Bodové hodnocení projektu</t>
  </si>
  <si>
    <t>Přidělená dotace celkem za subjekt</t>
  </si>
  <si>
    <t>A centrum - Váš průvodce těhotenstvím a rodičovstvím, o.p.s.</t>
  </si>
  <si>
    <t>26651327</t>
  </si>
  <si>
    <t>Ke startu připravit</t>
  </si>
  <si>
    <t>Cílem projektu je získání dotační podpory na činnost A centra s jeho rozmanitými aktivitami.  A centrum tyto aktivity nabízí za úplatu. Projekt je však formálně neúplný a nesouhlasí papírová a elektronická verze. Komise nedoporučuje projekt k podpoře.</t>
  </si>
  <si>
    <t>nepostoupil</t>
  </si>
  <si>
    <t>NE</t>
  </si>
  <si>
    <t>Zdravé stárnutí s poškozením míchy</t>
  </si>
  <si>
    <t>Cílem projektu je  uspořádání (již páté) odborné a multioborové konference na téma "Zdravé stárnutí s poškozením míchy". Podpora je žádána na pronájem sálu vč. ozvučení sálu v Konferenčním centru Praha. Byla zjištěna duplicita s Programem podpory veřeně prospěšných aktivit spolků zdravotně postižených při Úřadu vlády. Projekt musí být vyřazen.</t>
  </si>
  <si>
    <t>Občanské sdružení Sedm paprsků</t>
  </si>
  <si>
    <t>673652264</t>
  </si>
  <si>
    <t>Znovu a lépe</t>
  </si>
  <si>
    <t>Cílem projektu je otevření dialogu na sociálních sítích na téma stáří a uspořádání konference na téma "Stáří-přínos nebo prohra". Projekt je však nesprávně zařazen do téma 1 a webové stránky žadatele nejsou aktuální, což kontrastuje s cílem projektu. Komise projekt nedoporučuje k podpoře.</t>
  </si>
  <si>
    <t>Profesní a odborová unie zdravotnických pracovníků</t>
  </si>
  <si>
    <t>13694383</t>
  </si>
  <si>
    <t>Pozor na ostré předměty !</t>
  </si>
  <si>
    <t>Cílem projektu je uspořádání tří jednodenních školení pro sestry a pracovníky BOZP. Budou zaměřeny na prevenci poranění jehlou. Komise nedoporučuje projekt k podpoře vzhledem k tomu, že plánované činnosti jsou povinností zaměstnavatelů.</t>
  </si>
  <si>
    <t>Unie Roska - postižených roztroušenou sklerózou</t>
  </si>
  <si>
    <t>45768889</t>
  </si>
  <si>
    <t>Rozvoj a udržitelnost neziskové pacientské organizace</t>
  </si>
  <si>
    <t>Cílem projektu je získání dotace na nemateriální náklady - příspěvky do mezinárodních organizací EMSP a MSIF a cestovné. Byla zjištěna duplicita s Programem podpory veřeně prospěšných aktivit spolků zdravotně postižených při Úřadu vlády. Projekt musí být vyřazen.</t>
  </si>
  <si>
    <t>Vím co jím a piju o.p.s.</t>
  </si>
  <si>
    <t>28126181</t>
  </si>
  <si>
    <t>Monitoring rizikových živin v potravinách a informačně - vzdělávací kampaň na podporu správné výživy</t>
  </si>
  <si>
    <t>Cílem projektu je zejména nákup potravin a jejich analýza v akreditované laboratoři (160000 Kč), realizace průzkumu a komunikace s médii. V Programu NPZ-PPZ byly předloženy velmi podobné projekty, které pravděpodobně získají státní dotaci.  Komise projekt nedoporučuje k podpoře.</t>
  </si>
  <si>
    <t>Seznam podpořených projektů</t>
  </si>
  <si>
    <t>Přidělená dotace na projekt v Kč</t>
  </si>
  <si>
    <t>Výše požadované dotace v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</si>
</sst>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99">
    <font>
      <sz val="10"/>
      <name val="Arial"/>
      <family val="0"/>
    </font>
    <font>
      <sz val="9"/>
      <name val="Arial CE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8"/>
      <name val="Arial CE"/>
      <family val="0"/>
    </font>
    <font>
      <sz val="9"/>
      <color indexed="60"/>
      <name val="Arial CE"/>
      <family val="0"/>
    </font>
    <font>
      <b/>
      <i/>
      <sz val="8"/>
      <name val="Arial CE"/>
      <family val="2"/>
    </font>
    <font>
      <sz val="11"/>
      <name val="Arial"/>
      <family val="2"/>
    </font>
    <font>
      <sz val="10"/>
      <name val="Arial CE"/>
      <family val="2"/>
    </font>
    <font>
      <sz val="7"/>
      <name val="Arial CE"/>
      <family val="2"/>
    </font>
    <font>
      <b/>
      <sz val="7"/>
      <name val="Arial CE"/>
      <family val="0"/>
    </font>
    <font>
      <sz val="7"/>
      <name val="Arial"/>
      <family val="2"/>
    </font>
    <font>
      <i/>
      <sz val="8"/>
      <name val="Arial CE"/>
      <family val="2"/>
    </font>
    <font>
      <sz val="8"/>
      <color indexed="10"/>
      <name val="Arial CE"/>
      <family val="0"/>
    </font>
    <font>
      <b/>
      <sz val="8"/>
      <color indexed="10"/>
      <name val="Arial CE"/>
      <family val="0"/>
    </font>
    <font>
      <sz val="8"/>
      <color indexed="12"/>
      <name val="Arial CE"/>
      <family val="2"/>
    </font>
    <font>
      <b/>
      <sz val="8"/>
      <color indexed="12"/>
      <name val="Arial CE"/>
      <family val="0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9"/>
      <color indexed="12"/>
      <name val="Arial CE"/>
      <family val="0"/>
    </font>
    <font>
      <b/>
      <sz val="9"/>
      <name val="Arial CE"/>
      <family val="0"/>
    </font>
    <font>
      <b/>
      <sz val="9"/>
      <color indexed="12"/>
      <name val="Arial CE"/>
      <family val="0"/>
    </font>
    <font>
      <b/>
      <sz val="11"/>
      <name val="Arial CE"/>
      <family val="0"/>
    </font>
    <font>
      <b/>
      <sz val="11"/>
      <name val="Arial"/>
      <family val="2"/>
    </font>
    <font>
      <b/>
      <sz val="10"/>
      <name val="Arial CE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"/>
      <family val="2"/>
    </font>
    <font>
      <b/>
      <sz val="9"/>
      <color indexed="10"/>
      <name val="Arial CE"/>
      <family val="0"/>
    </font>
    <font>
      <b/>
      <sz val="9"/>
      <color indexed="10"/>
      <name val="Arial"/>
      <family val="2"/>
    </font>
    <font>
      <sz val="9"/>
      <color indexed="10"/>
      <name val="Arial CE"/>
      <family val="0"/>
    </font>
    <font>
      <b/>
      <sz val="11"/>
      <color indexed="10"/>
      <name val="Arial CE"/>
      <family val="0"/>
    </font>
    <font>
      <b/>
      <sz val="12"/>
      <color indexed="62"/>
      <name val="Calibri"/>
      <family val="2"/>
    </font>
    <font>
      <sz val="9"/>
      <color indexed="18"/>
      <name val="Arial CE"/>
      <family val="0"/>
    </font>
    <font>
      <sz val="9"/>
      <color indexed="30"/>
      <name val="Arial CE"/>
      <family val="0"/>
    </font>
    <font>
      <b/>
      <sz val="10"/>
      <color indexed="62"/>
      <name val="Calibri"/>
      <family val="2"/>
    </font>
    <font>
      <b/>
      <sz val="12"/>
      <color indexed="10"/>
      <name val="Arial CE"/>
      <family val="0"/>
    </font>
    <font>
      <b/>
      <sz val="10"/>
      <color indexed="12"/>
      <name val="Arial CE"/>
      <family val="0"/>
    </font>
    <font>
      <b/>
      <sz val="14"/>
      <color indexed="53"/>
      <name val="Arial"/>
      <family val="2"/>
    </font>
    <font>
      <b/>
      <sz val="20"/>
      <color indexed="53"/>
      <name val="Arial"/>
      <family val="2"/>
    </font>
    <font>
      <b/>
      <u val="single"/>
      <sz val="1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0000FF"/>
      <name val="Arial CE"/>
      <family val="2"/>
    </font>
    <font>
      <b/>
      <sz val="8"/>
      <color rgb="FFFF0000"/>
      <name val="Arial CE"/>
      <family val="2"/>
    </font>
    <font>
      <sz val="8"/>
      <color rgb="FF0000FF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 CE"/>
      <family val="0"/>
    </font>
    <font>
      <b/>
      <sz val="9"/>
      <color rgb="FF0000FF"/>
      <name val="Arial CE"/>
      <family val="0"/>
    </font>
    <font>
      <sz val="9"/>
      <color rgb="FF0000FF"/>
      <name val="Arial CE"/>
      <family val="0"/>
    </font>
    <font>
      <b/>
      <sz val="9"/>
      <color rgb="FFFF0000"/>
      <name val="Arial"/>
      <family val="2"/>
    </font>
    <font>
      <sz val="9"/>
      <color rgb="FFFF0000"/>
      <name val="Arial CE"/>
      <family val="0"/>
    </font>
    <font>
      <b/>
      <sz val="11"/>
      <color rgb="FFFF0000"/>
      <name val="Arial CE"/>
      <family val="0"/>
    </font>
    <font>
      <b/>
      <sz val="12"/>
      <color rgb="FF3F3F76"/>
      <name val="Calibri"/>
      <family val="2"/>
    </font>
    <font>
      <sz val="9"/>
      <color rgb="FF020F70"/>
      <name val="Arial CE"/>
      <family val="0"/>
    </font>
    <font>
      <sz val="9"/>
      <color rgb="FF0070C0"/>
      <name val="Arial CE"/>
      <family val="0"/>
    </font>
    <font>
      <b/>
      <sz val="10"/>
      <color rgb="FF3F3F76"/>
      <name val="Calibri"/>
      <family val="2"/>
    </font>
    <font>
      <b/>
      <sz val="12"/>
      <color rgb="FFFF0000"/>
      <name val="Arial CE"/>
      <family val="0"/>
    </font>
    <font>
      <b/>
      <sz val="10"/>
      <color rgb="FF0000FF"/>
      <name val="Arial CE"/>
      <family val="0"/>
    </font>
    <font>
      <b/>
      <sz val="14"/>
      <color theme="9" tint="-0.24997000396251678"/>
      <name val="Arial"/>
      <family val="2"/>
    </font>
    <font>
      <b/>
      <sz val="20"/>
      <color theme="9" tint="-0.24997000396251678"/>
      <name val="Arial"/>
      <family val="2"/>
    </font>
    <font>
      <b/>
      <u val="single"/>
      <sz val="16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>
        <color rgb="FF7F7F7F"/>
      </right>
      <top style="medium"/>
      <bottom style="medium"/>
    </border>
    <border>
      <left style="thin">
        <color rgb="FF7F7F7F"/>
      </left>
      <right style="thin">
        <color rgb="FF7F7F7F"/>
      </right>
      <top style="medium"/>
      <bottom style="medium"/>
    </border>
    <border>
      <left style="thin">
        <color rgb="FF7F7F7F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3" fillId="0" borderId="7" applyNumberFormat="0" applyFill="0" applyAlignment="0" applyProtection="0"/>
    <xf numFmtId="0" fontId="74" fillId="24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25" borderId="8" applyNumberFormat="0" applyAlignment="0" applyProtection="0"/>
    <xf numFmtId="0" fontId="77" fillId="26" borderId="8" applyNumberFormat="0" applyAlignment="0" applyProtection="0"/>
    <xf numFmtId="0" fontId="78" fillId="26" borderId="9" applyNumberFormat="0" applyAlignment="0" applyProtection="0"/>
    <xf numFmtId="0" fontId="79" fillId="0" borderId="0" applyNumberFormat="0" applyFill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2" fillId="30" borderId="0" applyNumberFormat="0" applyBorder="0" applyAlignment="0" applyProtection="0"/>
    <xf numFmtId="0" fontId="62" fillId="31" borderId="0" applyNumberFormat="0" applyBorder="0" applyAlignment="0" applyProtection="0"/>
    <xf numFmtId="0" fontId="62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centerContinuous" wrapText="1"/>
    </xf>
    <xf numFmtId="0" fontId="8" fillId="0" borderId="0" xfId="0" applyFont="1" applyFill="1" applyAlignment="1">
      <alignment horizontal="centerContinuous" wrapText="1"/>
    </xf>
    <xf numFmtId="0" fontId="6" fillId="0" borderId="0" xfId="0" applyFont="1" applyFill="1" applyAlignment="1">
      <alignment horizontal="centerContinuous"/>
    </xf>
    <xf numFmtId="0" fontId="6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Continuous" vertical="center"/>
    </xf>
    <xf numFmtId="49" fontId="11" fillId="0" borderId="0" xfId="0" applyNumberFormat="1" applyFont="1" applyFill="1" applyAlignment="1">
      <alignment horizontal="centerContinuous" wrapText="1"/>
    </xf>
    <xf numFmtId="49" fontId="11" fillId="0" borderId="0" xfId="0" applyNumberFormat="1" applyFont="1" applyFill="1" applyAlignment="1">
      <alignment horizontal="centerContinuous" vertical="top" wrapText="1"/>
    </xf>
    <xf numFmtId="49" fontId="11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Continuous" wrapTex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 vertical="top" wrapText="1"/>
    </xf>
    <xf numFmtId="0" fontId="14" fillId="0" borderId="0" xfId="0" applyFont="1" applyFill="1" applyBorder="1" applyAlignment="1">
      <alignment horizontal="centerContinuous" vertical="center" wrapText="1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3" fontId="5" fillId="0" borderId="0" xfId="0" applyNumberFormat="1" applyFont="1" applyFill="1" applyAlignment="1">
      <alignment wrapText="1"/>
    </xf>
    <xf numFmtId="3" fontId="17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center"/>
    </xf>
    <xf numFmtId="0" fontId="80" fillId="0" borderId="0" xfId="0" applyFont="1" applyFill="1" applyAlignment="1">
      <alignment/>
    </xf>
    <xf numFmtId="0" fontId="81" fillId="0" borderId="0" xfId="0" applyFont="1" applyFill="1" applyAlignment="1">
      <alignment horizontal="center"/>
    </xf>
    <xf numFmtId="3" fontId="80" fillId="0" borderId="0" xfId="0" applyNumberFormat="1" applyFont="1" applyFill="1" applyAlignment="1">
      <alignment/>
    </xf>
    <xf numFmtId="0" fontId="80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3" fontId="17" fillId="0" borderId="0" xfId="0" applyNumberFormat="1" applyFont="1" applyFill="1" applyAlignment="1">
      <alignment/>
    </xf>
    <xf numFmtId="0" fontId="15" fillId="0" borderId="12" xfId="0" applyFont="1" applyFill="1" applyBorder="1" applyAlignment="1">
      <alignment horizontal="center" wrapText="1"/>
    </xf>
    <xf numFmtId="0" fontId="16" fillId="0" borderId="12" xfId="0" applyFont="1" applyFill="1" applyBorder="1" applyAlignment="1">
      <alignment horizontal="center" wrapText="1"/>
    </xf>
    <xf numFmtId="3" fontId="3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"/>
    </xf>
    <xf numFmtId="0" fontId="82" fillId="0" borderId="0" xfId="0" applyFont="1" applyFill="1" applyAlignment="1">
      <alignment/>
    </xf>
    <xf numFmtId="0" fontId="83" fillId="0" borderId="0" xfId="0" applyFont="1" applyFill="1" applyAlignment="1">
      <alignment horizontal="center"/>
    </xf>
    <xf numFmtId="3" fontId="82" fillId="0" borderId="0" xfId="0" applyNumberFormat="1" applyFont="1" applyFill="1" applyAlignment="1">
      <alignment/>
    </xf>
    <xf numFmtId="0" fontId="82" fillId="0" borderId="0" xfId="0" applyFont="1" applyFill="1" applyAlignment="1">
      <alignment horizontal="center"/>
    </xf>
    <xf numFmtId="0" fontId="83" fillId="0" borderId="0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 wrapText="1"/>
    </xf>
    <xf numFmtId="3" fontId="21" fillId="0" borderId="10" xfId="0" applyNumberFormat="1" applyFont="1" applyFill="1" applyBorder="1" applyAlignment="1">
      <alignment wrapText="1"/>
    </xf>
    <xf numFmtId="0" fontId="84" fillId="0" borderId="12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wrapText="1"/>
    </xf>
    <xf numFmtId="3" fontId="23" fillId="0" borderId="10" xfId="0" applyNumberFormat="1" applyFont="1" applyFill="1" applyBorder="1" applyAlignment="1">
      <alignment wrapText="1"/>
    </xf>
    <xf numFmtId="0" fontId="85" fillId="0" borderId="10" xfId="0" applyFont="1" applyFill="1" applyBorder="1" applyAlignment="1">
      <alignment/>
    </xf>
    <xf numFmtId="0" fontId="86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82" fillId="0" borderId="0" xfId="0" applyFont="1" applyFill="1" applyBorder="1" applyAlignment="1">
      <alignment horizontal="center"/>
    </xf>
    <xf numFmtId="0" fontId="87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82" fillId="0" borderId="0" xfId="0" applyFont="1" applyFill="1" applyBorder="1" applyAlignment="1">
      <alignment/>
    </xf>
    <xf numFmtId="3" fontId="82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 wrapText="1"/>
    </xf>
    <xf numFmtId="4" fontId="22" fillId="0" borderId="0" xfId="0" applyNumberFormat="1" applyFont="1" applyFill="1" applyBorder="1" applyAlignment="1">
      <alignment wrapText="1"/>
    </xf>
    <xf numFmtId="3" fontId="22" fillId="0" borderId="0" xfId="0" applyNumberFormat="1" applyFont="1" applyFill="1" applyBorder="1" applyAlignment="1">
      <alignment wrapText="1"/>
    </xf>
    <xf numFmtId="3" fontId="23" fillId="0" borderId="0" xfId="0" applyNumberFormat="1" applyFont="1" applyFill="1" applyBorder="1" applyAlignment="1">
      <alignment wrapText="1"/>
    </xf>
    <xf numFmtId="0" fontId="18" fillId="0" borderId="0" xfId="0" applyFont="1" applyFill="1" applyBorder="1" applyAlignment="1">
      <alignment horizontal="center" wrapText="1"/>
    </xf>
    <xf numFmtId="0" fontId="85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horizontal="center" wrapText="1"/>
    </xf>
    <xf numFmtId="3" fontId="85" fillId="0" borderId="0" xfId="0" applyNumberFormat="1" applyFont="1" applyFill="1" applyBorder="1" applyAlignment="1">
      <alignment wrapText="1"/>
    </xf>
    <xf numFmtId="0" fontId="86" fillId="0" borderId="0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wrapText="1"/>
    </xf>
    <xf numFmtId="0" fontId="88" fillId="0" borderId="0" xfId="0" applyFont="1" applyFill="1" applyBorder="1" applyAlignment="1">
      <alignment wrapText="1"/>
    </xf>
    <xf numFmtId="4" fontId="84" fillId="0" borderId="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left" wrapText="1"/>
    </xf>
    <xf numFmtId="3" fontId="21" fillId="0" borderId="12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wrapText="1"/>
    </xf>
    <xf numFmtId="4" fontId="89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horizontal="center" vertical="center"/>
    </xf>
    <xf numFmtId="0" fontId="6" fillId="0" borderId="15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wrapText="1"/>
    </xf>
    <xf numFmtId="0" fontId="22" fillId="0" borderId="16" xfId="0" applyFont="1" applyFill="1" applyBorder="1" applyAlignment="1">
      <alignment wrapText="1"/>
    </xf>
    <xf numFmtId="4" fontId="1" fillId="0" borderId="16" xfId="0" applyNumberFormat="1" applyFont="1" applyFill="1" applyBorder="1" applyAlignment="1">
      <alignment wrapText="1"/>
    </xf>
    <xf numFmtId="3" fontId="23" fillId="0" borderId="16" xfId="0" applyNumberFormat="1" applyFont="1" applyFill="1" applyBorder="1" applyAlignment="1">
      <alignment wrapText="1"/>
    </xf>
    <xf numFmtId="3" fontId="21" fillId="0" borderId="17" xfId="0" applyNumberFormat="1" applyFont="1" applyFill="1" applyBorder="1" applyAlignment="1">
      <alignment wrapText="1"/>
    </xf>
    <xf numFmtId="0" fontId="81" fillId="0" borderId="17" xfId="0" applyFont="1" applyFill="1" applyBorder="1" applyAlignment="1">
      <alignment horizontal="center" wrapText="1"/>
    </xf>
    <xf numFmtId="0" fontId="84" fillId="0" borderId="17" xfId="0" applyFont="1" applyFill="1" applyBorder="1" applyAlignment="1">
      <alignment horizontal="center" wrapText="1"/>
    </xf>
    <xf numFmtId="3" fontId="22" fillId="0" borderId="14" xfId="0" applyNumberFormat="1" applyFont="1" applyFill="1" applyBorder="1" applyAlignment="1">
      <alignment horizontal="center" wrapText="1"/>
    </xf>
    <xf numFmtId="3" fontId="22" fillId="0" borderId="10" xfId="0" applyNumberFormat="1" applyFont="1" applyFill="1" applyBorder="1" applyAlignment="1">
      <alignment horizontal="center" wrapText="1"/>
    </xf>
    <xf numFmtId="3" fontId="22" fillId="0" borderId="16" xfId="0" applyNumberFormat="1" applyFont="1" applyFill="1" applyBorder="1" applyAlignment="1">
      <alignment horizontal="center" wrapText="1"/>
    </xf>
    <xf numFmtId="0" fontId="90" fillId="25" borderId="18" xfId="53" applyFont="1" applyBorder="1" applyAlignment="1">
      <alignment horizontal="center" vertical="center" textRotation="90" wrapText="1"/>
    </xf>
    <xf numFmtId="0" fontId="90" fillId="25" borderId="19" xfId="53" applyFont="1" applyBorder="1" applyAlignment="1">
      <alignment horizontal="center" vertical="center" wrapText="1"/>
    </xf>
    <xf numFmtId="49" fontId="90" fillId="25" borderId="19" xfId="53" applyNumberFormat="1" applyFont="1" applyBorder="1" applyAlignment="1">
      <alignment horizontal="center" vertical="center" wrapText="1"/>
    </xf>
    <xf numFmtId="3" fontId="90" fillId="25" borderId="19" xfId="53" applyNumberFormat="1" applyFont="1" applyBorder="1" applyAlignment="1">
      <alignment horizontal="center" vertical="center" textRotation="90" wrapText="1"/>
    </xf>
    <xf numFmtId="0" fontId="90" fillId="25" borderId="19" xfId="53" applyFont="1" applyBorder="1" applyAlignment="1">
      <alignment horizontal="center" vertical="center" textRotation="90" wrapText="1"/>
    </xf>
    <xf numFmtId="0" fontId="90" fillId="25" borderId="20" xfId="53" applyFont="1" applyBorder="1" applyAlignment="1">
      <alignment horizontal="center" vertical="center" textRotation="90" wrapText="1"/>
    </xf>
    <xf numFmtId="0" fontId="91" fillId="0" borderId="13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horizontal="right" vertical="center"/>
    </xf>
    <xf numFmtId="0" fontId="90" fillId="25" borderId="19" xfId="53" applyFont="1" applyBorder="1" applyAlignment="1">
      <alignment horizontal="right" vertical="center" textRotation="90" wrapText="1"/>
    </xf>
    <xf numFmtId="0" fontId="5" fillId="0" borderId="21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3" fontId="85" fillId="0" borderId="12" xfId="0" applyNumberFormat="1" applyFont="1" applyFill="1" applyBorder="1" applyAlignment="1">
      <alignment/>
    </xf>
    <xf numFmtId="0" fontId="5" fillId="0" borderId="22" xfId="0" applyFont="1" applyFill="1" applyBorder="1" applyAlignment="1">
      <alignment wrapText="1"/>
    </xf>
    <xf numFmtId="0" fontId="92" fillId="0" borderId="13" xfId="0" applyFont="1" applyFill="1" applyBorder="1" applyAlignment="1">
      <alignment horizontal="center"/>
    </xf>
    <xf numFmtId="0" fontId="5" fillId="0" borderId="2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16" fillId="0" borderId="17" xfId="0" applyFont="1" applyFill="1" applyBorder="1" applyAlignment="1">
      <alignment horizontal="center" wrapText="1"/>
    </xf>
    <xf numFmtId="0" fontId="85" fillId="0" borderId="16" xfId="0" applyFont="1" applyFill="1" applyBorder="1" applyAlignment="1">
      <alignment/>
    </xf>
    <xf numFmtId="3" fontId="85" fillId="0" borderId="17" xfId="0" applyNumberFormat="1" applyFont="1" applyFill="1" applyBorder="1" applyAlignment="1">
      <alignment/>
    </xf>
    <xf numFmtId="0" fontId="86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6" fillId="0" borderId="21" xfId="0" applyFont="1" applyFill="1" applyBorder="1" applyAlignment="1">
      <alignment horizontal="center" wrapText="1"/>
    </xf>
    <xf numFmtId="0" fontId="6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 wrapText="1"/>
    </xf>
    <xf numFmtId="49" fontId="93" fillId="25" borderId="19" xfId="53" applyNumberFormat="1" applyFont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wrapText="1"/>
    </xf>
    <xf numFmtId="49" fontId="10" fillId="0" borderId="14" xfId="0" applyNumberFormat="1" applyFont="1" applyFill="1" applyBorder="1" applyAlignment="1">
      <alignment wrapText="1"/>
    </xf>
    <xf numFmtId="49" fontId="26" fillId="0" borderId="10" xfId="0" applyNumberFormat="1" applyFont="1" applyFill="1" applyBorder="1" applyAlignment="1">
      <alignment wrapText="1"/>
    </xf>
    <xf numFmtId="49" fontId="26" fillId="0" borderId="16" xfId="0" applyNumberFormat="1" applyFont="1" applyFill="1" applyBorder="1" applyAlignment="1">
      <alignment wrapText="1"/>
    </xf>
    <xf numFmtId="49" fontId="26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wrapText="1"/>
    </xf>
    <xf numFmtId="4" fontId="94" fillId="0" borderId="0" xfId="0" applyNumberFormat="1" applyFont="1" applyFill="1" applyBorder="1" applyAlignment="1">
      <alignment wrapText="1"/>
    </xf>
    <xf numFmtId="3" fontId="26" fillId="0" borderId="0" xfId="0" applyNumberFormat="1" applyFont="1" applyFill="1" applyBorder="1" applyAlignment="1">
      <alignment wrapText="1"/>
    </xf>
    <xf numFmtId="3" fontId="95" fillId="0" borderId="0" xfId="0" applyNumberFormat="1" applyFont="1" applyFill="1" applyBorder="1" applyAlignment="1">
      <alignment wrapText="1"/>
    </xf>
    <xf numFmtId="49" fontId="10" fillId="0" borderId="16" xfId="0" applyNumberFormat="1" applyFont="1" applyFill="1" applyBorder="1" applyAlignment="1">
      <alignment wrapText="1"/>
    </xf>
    <xf numFmtId="3" fontId="85" fillId="0" borderId="17" xfId="0" applyNumberFormat="1" applyFont="1" applyFill="1" applyBorder="1" applyAlignment="1">
      <alignment horizontal="center"/>
    </xf>
    <xf numFmtId="3" fontId="85" fillId="0" borderId="12" xfId="0" applyNumberFormat="1" applyFont="1" applyFill="1" applyBorder="1" applyAlignment="1">
      <alignment horizontal="center"/>
    </xf>
    <xf numFmtId="0" fontId="85" fillId="0" borderId="10" xfId="0" applyFont="1" applyFill="1" applyBorder="1" applyAlignment="1">
      <alignment horizontal="center"/>
    </xf>
    <xf numFmtId="3" fontId="85" fillId="0" borderId="17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92" fillId="0" borderId="24" xfId="0" applyFont="1" applyFill="1" applyBorder="1" applyAlignment="1">
      <alignment horizontal="center" wrapText="1"/>
    </xf>
    <xf numFmtId="0" fontId="96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97" fillId="0" borderId="0" xfId="0" applyFont="1" applyFill="1" applyAlignment="1">
      <alignment horizontal="center" vertical="center" wrapText="1"/>
    </xf>
    <xf numFmtId="0" fontId="98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Layout" zoomScale="90" zoomScalePageLayoutView="90" workbookViewId="0" topLeftCell="C1">
      <selection activeCell="P9" sqref="P9"/>
    </sheetView>
  </sheetViews>
  <sheetFormatPr defaultColWidth="9.140625" defaultRowHeight="12.75"/>
  <cols>
    <col min="1" max="1" width="3.28125" style="12" hidden="1" customWidth="1"/>
    <col min="2" max="2" width="4.421875" style="12" hidden="1" customWidth="1"/>
    <col min="3" max="3" width="7.28125" style="12" customWidth="1"/>
    <col min="4" max="4" width="26.8515625" style="15" customWidth="1"/>
    <col min="5" max="5" width="12.28125" style="20" customWidth="1"/>
    <col min="6" max="6" width="26.140625" style="25" customWidth="1"/>
    <col min="7" max="7" width="10.00390625" style="40" customWidth="1"/>
    <col min="8" max="8" width="11.28125" style="41" hidden="1" customWidth="1"/>
    <col min="9" max="9" width="9.8515625" style="41" hidden="1" customWidth="1"/>
    <col min="10" max="10" width="5.57421875" style="42" customWidth="1"/>
    <col min="11" max="11" width="5.7109375" style="44" customWidth="1"/>
    <col min="12" max="12" width="10.57421875" style="45" customWidth="1"/>
    <col min="13" max="13" width="9.8515625" style="46" customWidth="1"/>
    <col min="14" max="16384" width="9.140625" style="1" customWidth="1"/>
  </cols>
  <sheetData>
    <row r="1" spans="1:13" s="13" customFormat="1" ht="47.25" customHeight="1">
      <c r="A1" s="157" t="s">
        <v>73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</row>
    <row r="2" spans="1:13" s="13" customFormat="1" ht="18" customHeight="1">
      <c r="A2" s="158" t="s">
        <v>110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</row>
    <row r="3" spans="1:13" s="2" customFormat="1" ht="51" customHeight="1" hidden="1">
      <c r="A3" s="8" t="s">
        <v>0</v>
      </c>
      <c r="B3" s="9"/>
      <c r="C3" s="9"/>
      <c r="D3" s="21"/>
      <c r="E3" s="17"/>
      <c r="F3" s="26"/>
      <c r="G3" s="29"/>
      <c r="H3" s="30"/>
      <c r="I3" s="30"/>
      <c r="J3" s="31"/>
      <c r="K3" s="33"/>
      <c r="L3" s="34"/>
      <c r="M3" s="35"/>
    </row>
    <row r="4" spans="1:13" s="2" customFormat="1" ht="22.5" customHeight="1" hidden="1">
      <c r="A4" s="6"/>
      <c r="B4" s="7"/>
      <c r="C4" s="7"/>
      <c r="D4" s="22" t="s">
        <v>13</v>
      </c>
      <c r="E4" s="16"/>
      <c r="F4" s="27"/>
      <c r="G4" s="36"/>
      <c r="H4" s="37"/>
      <c r="I4" s="37"/>
      <c r="J4" s="31"/>
      <c r="K4" s="33"/>
      <c r="L4" s="34"/>
      <c r="M4" s="35"/>
    </row>
    <row r="5" spans="1:13" s="2" customFormat="1" ht="66.75" customHeight="1" hidden="1">
      <c r="A5" s="8" t="s">
        <v>1</v>
      </c>
      <c r="B5" s="9"/>
      <c r="C5" s="9"/>
      <c r="D5" s="23"/>
      <c r="E5" s="18"/>
      <c r="F5" s="28"/>
      <c r="G5" s="29"/>
      <c r="H5" s="30"/>
      <c r="I5" s="30"/>
      <c r="J5" s="31"/>
      <c r="K5" s="33"/>
      <c r="L5" s="34"/>
      <c r="M5" s="35"/>
    </row>
    <row r="6" spans="1:13" s="2" customFormat="1" ht="23.25" customHeight="1" hidden="1">
      <c r="A6" s="8"/>
      <c r="B6" s="9"/>
      <c r="C6" s="9"/>
      <c r="D6" s="22" t="s">
        <v>2</v>
      </c>
      <c r="E6" s="18"/>
      <c r="F6" s="28"/>
      <c r="G6" s="29"/>
      <c r="H6" s="30"/>
      <c r="I6" s="30"/>
      <c r="J6" s="31"/>
      <c r="K6" s="33"/>
      <c r="L6" s="34"/>
      <c r="M6" s="35"/>
    </row>
    <row r="7" spans="1:13" s="2" customFormat="1" ht="50.25" customHeight="1" hidden="1">
      <c r="A7" s="8" t="s">
        <v>3</v>
      </c>
      <c r="B7" s="9"/>
      <c r="C7" s="9"/>
      <c r="D7" s="21"/>
      <c r="E7" s="17"/>
      <c r="F7" s="28"/>
      <c r="G7" s="29"/>
      <c r="H7" s="30"/>
      <c r="I7" s="30"/>
      <c r="J7" s="31"/>
      <c r="K7" s="33"/>
      <c r="L7" s="34"/>
      <c r="M7" s="35"/>
    </row>
    <row r="8" spans="1:13" s="2" customFormat="1" ht="15" customHeight="1" thickBot="1">
      <c r="A8" s="10"/>
      <c r="B8" s="10"/>
      <c r="C8" s="10"/>
      <c r="D8" s="24"/>
      <c r="E8" s="19"/>
      <c r="F8" s="27"/>
      <c r="G8" s="36"/>
      <c r="H8" s="37"/>
      <c r="I8" s="37"/>
      <c r="J8" s="31"/>
      <c r="K8" s="33"/>
      <c r="L8" s="34"/>
      <c r="M8" s="35"/>
    </row>
    <row r="9" spans="1:13" s="3" customFormat="1" ht="76.5" customHeight="1" thickBot="1">
      <c r="A9" s="11" t="s">
        <v>4</v>
      </c>
      <c r="B9" s="92" t="s">
        <v>5</v>
      </c>
      <c r="C9" s="103" t="s">
        <v>69</v>
      </c>
      <c r="D9" s="104" t="s">
        <v>70</v>
      </c>
      <c r="E9" s="140" t="s">
        <v>6</v>
      </c>
      <c r="F9" s="104" t="s">
        <v>7</v>
      </c>
      <c r="G9" s="106" t="s">
        <v>112</v>
      </c>
      <c r="H9" s="106" t="s">
        <v>9</v>
      </c>
      <c r="I9" s="106" t="s">
        <v>10</v>
      </c>
      <c r="J9" s="107" t="s">
        <v>72</v>
      </c>
      <c r="K9" s="107" t="s">
        <v>11</v>
      </c>
      <c r="L9" s="106" t="s">
        <v>111</v>
      </c>
      <c r="M9" s="108" t="s">
        <v>12</v>
      </c>
    </row>
    <row r="10" spans="1:13" s="4" customFormat="1" ht="64.5" customHeight="1">
      <c r="A10" s="5"/>
      <c r="B10" s="93"/>
      <c r="C10" s="136">
        <v>2</v>
      </c>
      <c r="D10" s="52" t="s">
        <v>75</v>
      </c>
      <c r="E10" s="141" t="s">
        <v>18</v>
      </c>
      <c r="F10" s="49" t="s">
        <v>19</v>
      </c>
      <c r="G10" s="101">
        <v>252595</v>
      </c>
      <c r="H10" s="50"/>
      <c r="I10" s="50"/>
      <c r="J10" s="38">
        <v>14</v>
      </c>
      <c r="K10" s="51" t="s">
        <v>67</v>
      </c>
      <c r="L10" s="152">
        <v>50000</v>
      </c>
      <c r="M10" s="55">
        <v>70</v>
      </c>
    </row>
    <row r="11" spans="1:13" s="4" customFormat="1" ht="49.5" customHeight="1">
      <c r="A11" s="5"/>
      <c r="B11" s="93"/>
      <c r="C11" s="136">
        <v>3</v>
      </c>
      <c r="D11" s="52" t="s">
        <v>78</v>
      </c>
      <c r="E11" s="141" t="s">
        <v>63</v>
      </c>
      <c r="F11" s="49" t="s">
        <v>64</v>
      </c>
      <c r="G11" s="101">
        <v>200000</v>
      </c>
      <c r="H11" s="50"/>
      <c r="I11" s="50"/>
      <c r="J11" s="38">
        <v>17</v>
      </c>
      <c r="K11" s="51" t="s">
        <v>68</v>
      </c>
      <c r="L11" s="153">
        <v>98000</v>
      </c>
      <c r="M11" s="109">
        <v>70</v>
      </c>
    </row>
    <row r="12" spans="1:13" s="4" customFormat="1" ht="37.5" customHeight="1">
      <c r="A12" s="5"/>
      <c r="B12" s="93"/>
      <c r="C12" s="136">
        <v>4</v>
      </c>
      <c r="D12" s="84" t="s">
        <v>53</v>
      </c>
      <c r="E12" s="142" t="s">
        <v>54</v>
      </c>
      <c r="F12" s="87" t="s">
        <v>55</v>
      </c>
      <c r="G12" s="100">
        <v>187800</v>
      </c>
      <c r="H12" s="53"/>
      <c r="I12" s="53"/>
      <c r="J12" s="39">
        <v>22</v>
      </c>
      <c r="K12" s="51" t="s">
        <v>68</v>
      </c>
      <c r="L12" s="153">
        <v>180000</v>
      </c>
      <c r="M12" s="55">
        <v>70</v>
      </c>
    </row>
    <row r="13" spans="1:13" s="4" customFormat="1" ht="51.75" customHeight="1">
      <c r="A13" s="5"/>
      <c r="B13" s="93"/>
      <c r="C13" s="136">
        <v>6</v>
      </c>
      <c r="D13" s="52" t="s">
        <v>38</v>
      </c>
      <c r="E13" s="141" t="s">
        <v>39</v>
      </c>
      <c r="F13" s="49" t="s">
        <v>40</v>
      </c>
      <c r="G13" s="100">
        <v>183881</v>
      </c>
      <c r="H13" s="53"/>
      <c r="I13" s="53"/>
      <c r="J13" s="39">
        <v>23</v>
      </c>
      <c r="K13" s="51" t="s">
        <v>68</v>
      </c>
      <c r="L13" s="153">
        <v>110000</v>
      </c>
      <c r="M13" s="55">
        <v>70</v>
      </c>
    </row>
    <row r="14" spans="1:13" s="4" customFormat="1" ht="51.75" customHeight="1">
      <c r="A14" s="5"/>
      <c r="B14" s="93"/>
      <c r="C14" s="136">
        <v>7</v>
      </c>
      <c r="D14" s="52" t="s">
        <v>15</v>
      </c>
      <c r="E14" s="142" t="s">
        <v>16</v>
      </c>
      <c r="F14" s="49" t="s">
        <v>17</v>
      </c>
      <c r="G14" s="100">
        <v>185000</v>
      </c>
      <c r="H14" s="50"/>
      <c r="I14" s="50"/>
      <c r="J14" s="38">
        <v>19</v>
      </c>
      <c r="K14" s="51" t="s">
        <v>68</v>
      </c>
      <c r="L14" s="153">
        <v>120000</v>
      </c>
      <c r="M14" s="55">
        <v>70</v>
      </c>
    </row>
    <row r="15" spans="1:13" s="4" customFormat="1" ht="45" customHeight="1">
      <c r="A15" s="5"/>
      <c r="B15" s="93"/>
      <c r="C15" s="136">
        <v>8</v>
      </c>
      <c r="D15" s="84" t="s">
        <v>76</v>
      </c>
      <c r="E15" s="142" t="s">
        <v>46</v>
      </c>
      <c r="F15" s="49" t="s">
        <v>47</v>
      </c>
      <c r="G15" s="100">
        <v>182250</v>
      </c>
      <c r="H15" s="50"/>
      <c r="I15" s="50"/>
      <c r="J15" s="38">
        <v>23</v>
      </c>
      <c r="K15" s="51" t="s">
        <v>68</v>
      </c>
      <c r="L15" s="153">
        <v>160000</v>
      </c>
      <c r="M15" s="55">
        <v>70</v>
      </c>
    </row>
    <row r="16" spans="1:13" s="4" customFormat="1" ht="74.25" customHeight="1">
      <c r="A16" s="5"/>
      <c r="B16" s="93"/>
      <c r="C16" s="136">
        <v>9</v>
      </c>
      <c r="D16" s="52" t="s">
        <v>79</v>
      </c>
      <c r="E16" s="141" t="s">
        <v>28</v>
      </c>
      <c r="F16" s="49" t="s">
        <v>23</v>
      </c>
      <c r="G16" s="100">
        <v>270500</v>
      </c>
      <c r="H16" s="50"/>
      <c r="I16" s="50"/>
      <c r="J16" s="38">
        <v>19</v>
      </c>
      <c r="K16" s="51" t="s">
        <v>67</v>
      </c>
      <c r="L16" s="153">
        <v>160000</v>
      </c>
      <c r="M16" s="55">
        <v>70</v>
      </c>
    </row>
    <row r="17" spans="1:13" s="4" customFormat="1" ht="50.25" customHeight="1">
      <c r="A17" s="5"/>
      <c r="B17" s="93"/>
      <c r="C17" s="136">
        <v>10</v>
      </c>
      <c r="D17" s="52" t="s">
        <v>48</v>
      </c>
      <c r="E17" s="141" t="s">
        <v>49</v>
      </c>
      <c r="F17" s="49" t="s">
        <v>50</v>
      </c>
      <c r="G17" s="100">
        <v>236000</v>
      </c>
      <c r="H17" s="53"/>
      <c r="I17" s="53"/>
      <c r="J17" s="39">
        <v>25</v>
      </c>
      <c r="K17" s="51" t="s">
        <v>68</v>
      </c>
      <c r="L17" s="153">
        <v>220000</v>
      </c>
      <c r="M17" s="55">
        <v>70</v>
      </c>
    </row>
    <row r="18" spans="1:13" s="4" customFormat="1" ht="63.75" customHeight="1">
      <c r="A18" s="5"/>
      <c r="B18" s="93"/>
      <c r="C18" s="136">
        <v>11</v>
      </c>
      <c r="D18" s="52" t="s">
        <v>43</v>
      </c>
      <c r="E18" s="141" t="s">
        <v>44</v>
      </c>
      <c r="F18" s="49" t="s">
        <v>45</v>
      </c>
      <c r="G18" s="100">
        <v>179000</v>
      </c>
      <c r="H18" s="53"/>
      <c r="I18" s="53"/>
      <c r="J18" s="39">
        <v>25</v>
      </c>
      <c r="K18" s="51" t="s">
        <v>68</v>
      </c>
      <c r="L18" s="153">
        <v>163000</v>
      </c>
      <c r="M18" s="55">
        <v>70</v>
      </c>
    </row>
    <row r="19" spans="1:13" s="4" customFormat="1" ht="45" customHeight="1">
      <c r="A19" s="5"/>
      <c r="B19" s="93"/>
      <c r="C19" s="136">
        <v>12</v>
      </c>
      <c r="D19" s="52" t="s">
        <v>24</v>
      </c>
      <c r="E19" s="143" t="s">
        <v>25</v>
      </c>
      <c r="F19" s="49" t="s">
        <v>26</v>
      </c>
      <c r="G19" s="100">
        <v>278000</v>
      </c>
      <c r="H19" s="53"/>
      <c r="I19" s="53"/>
      <c r="J19" s="39">
        <v>13</v>
      </c>
      <c r="K19" s="51" t="s">
        <v>67</v>
      </c>
      <c r="L19" s="153">
        <v>62000</v>
      </c>
      <c r="M19" s="55">
        <v>70</v>
      </c>
    </row>
    <row r="20" spans="1:13" s="4" customFormat="1" ht="58.5" customHeight="1">
      <c r="A20" s="5"/>
      <c r="B20" s="93"/>
      <c r="C20" s="136">
        <v>13</v>
      </c>
      <c r="D20" s="52" t="s">
        <v>58</v>
      </c>
      <c r="E20" s="141" t="s">
        <v>59</v>
      </c>
      <c r="F20" s="87" t="s">
        <v>60</v>
      </c>
      <c r="G20" s="100">
        <v>257300</v>
      </c>
      <c r="H20" s="53"/>
      <c r="I20" s="53"/>
      <c r="J20" s="39">
        <v>17</v>
      </c>
      <c r="K20" s="51" t="s">
        <v>68</v>
      </c>
      <c r="L20" s="153">
        <v>150000</v>
      </c>
      <c r="M20" s="55">
        <v>70</v>
      </c>
    </row>
    <row r="21" spans="1:13" s="4" customFormat="1" ht="47.25" customHeight="1">
      <c r="A21" s="5"/>
      <c r="B21" s="93"/>
      <c r="C21" s="136">
        <v>14</v>
      </c>
      <c r="D21" s="52" t="s">
        <v>77</v>
      </c>
      <c r="E21" s="141" t="s">
        <v>56</v>
      </c>
      <c r="F21" s="87" t="s">
        <v>57</v>
      </c>
      <c r="G21" s="101">
        <v>300000</v>
      </c>
      <c r="H21" s="53"/>
      <c r="I21" s="53"/>
      <c r="J21" s="39">
        <v>22</v>
      </c>
      <c r="K21" s="51" t="s">
        <v>68</v>
      </c>
      <c r="L21" s="153">
        <v>300000</v>
      </c>
      <c r="M21" s="55">
        <v>70</v>
      </c>
    </row>
    <row r="22" spans="1:13" s="4" customFormat="1" ht="63" customHeight="1">
      <c r="A22" s="5"/>
      <c r="B22" s="93"/>
      <c r="C22" s="136">
        <v>16</v>
      </c>
      <c r="D22" s="52" t="s">
        <v>35</v>
      </c>
      <c r="E22" s="141" t="s">
        <v>36</v>
      </c>
      <c r="F22" s="49" t="s">
        <v>37</v>
      </c>
      <c r="G22" s="101">
        <v>132720</v>
      </c>
      <c r="H22" s="53"/>
      <c r="I22" s="53"/>
      <c r="J22" s="39">
        <v>23</v>
      </c>
      <c r="K22" s="51" t="s">
        <v>68</v>
      </c>
      <c r="L22" s="153">
        <v>130000</v>
      </c>
      <c r="M22" s="55">
        <v>70</v>
      </c>
    </row>
    <row r="23" spans="1:13" s="4" customFormat="1" ht="59.25" customHeight="1">
      <c r="A23" s="5"/>
      <c r="B23" s="93"/>
      <c r="C23" s="136">
        <v>18</v>
      </c>
      <c r="D23" s="52" t="s">
        <v>32</v>
      </c>
      <c r="E23" s="141" t="s">
        <v>33</v>
      </c>
      <c r="F23" s="49" t="s">
        <v>34</v>
      </c>
      <c r="G23" s="101">
        <v>87500</v>
      </c>
      <c r="H23" s="53"/>
      <c r="I23" s="53"/>
      <c r="J23" s="39">
        <v>22</v>
      </c>
      <c r="K23" s="51" t="s">
        <v>68</v>
      </c>
      <c r="L23" s="153">
        <v>75000</v>
      </c>
      <c r="M23" s="55">
        <v>70</v>
      </c>
    </row>
    <row r="24" spans="1:13" s="4" customFormat="1" ht="62.25" customHeight="1">
      <c r="A24" s="5"/>
      <c r="B24" s="93"/>
      <c r="C24" s="136">
        <v>19</v>
      </c>
      <c r="D24" s="52" t="s">
        <v>41</v>
      </c>
      <c r="E24" s="141" t="s">
        <v>42</v>
      </c>
      <c r="F24" s="49" t="s">
        <v>66</v>
      </c>
      <c r="G24" s="101">
        <v>150000</v>
      </c>
      <c r="H24" s="53"/>
      <c r="I24" s="53"/>
      <c r="J24" s="39">
        <v>24</v>
      </c>
      <c r="K24" s="51" t="s">
        <v>68</v>
      </c>
      <c r="L24" s="153">
        <v>150000</v>
      </c>
      <c r="M24" s="55">
        <v>70</v>
      </c>
    </row>
    <row r="25" spans="1:13" s="4" customFormat="1" ht="93.75" customHeight="1">
      <c r="A25" s="5"/>
      <c r="B25" s="93"/>
      <c r="C25" s="136">
        <v>20</v>
      </c>
      <c r="D25" s="52" t="s">
        <v>51</v>
      </c>
      <c r="E25" s="141" t="s">
        <v>52</v>
      </c>
      <c r="F25" s="87" t="s">
        <v>65</v>
      </c>
      <c r="G25" s="101">
        <v>299857</v>
      </c>
      <c r="H25" s="53"/>
      <c r="I25" s="53"/>
      <c r="J25" s="39">
        <v>22</v>
      </c>
      <c r="K25" s="51" t="s">
        <v>68</v>
      </c>
      <c r="L25" s="153">
        <v>270000</v>
      </c>
      <c r="M25" s="55">
        <v>70</v>
      </c>
    </row>
    <row r="26" spans="1:13" s="4" customFormat="1" ht="54" customHeight="1">
      <c r="A26" s="5"/>
      <c r="B26" s="93"/>
      <c r="C26" s="136">
        <v>21</v>
      </c>
      <c r="D26" s="52" t="s">
        <v>20</v>
      </c>
      <c r="E26" s="143" t="s">
        <v>21</v>
      </c>
      <c r="F26" s="49" t="s">
        <v>22</v>
      </c>
      <c r="G26" s="101">
        <v>300000</v>
      </c>
      <c r="H26" s="50"/>
      <c r="I26" s="50"/>
      <c r="J26" s="38">
        <v>21</v>
      </c>
      <c r="K26" s="51" t="s">
        <v>68</v>
      </c>
      <c r="L26" s="153">
        <v>180000</v>
      </c>
      <c r="M26" s="121">
        <v>70</v>
      </c>
    </row>
    <row r="27" spans="1:13" s="4" customFormat="1" ht="59.25" customHeight="1">
      <c r="A27" s="5"/>
      <c r="B27" s="93"/>
      <c r="C27" s="136">
        <v>22</v>
      </c>
      <c r="D27" s="52" t="s">
        <v>27</v>
      </c>
      <c r="E27" s="143" t="s">
        <v>29</v>
      </c>
      <c r="F27" s="49" t="s">
        <v>30</v>
      </c>
      <c r="G27" s="101" t="s">
        <v>31</v>
      </c>
      <c r="H27" s="53"/>
      <c r="I27" s="53"/>
      <c r="J27" s="39">
        <v>25</v>
      </c>
      <c r="K27" s="51" t="s">
        <v>68</v>
      </c>
      <c r="L27" s="153">
        <v>232000</v>
      </c>
      <c r="M27" s="121">
        <v>90</v>
      </c>
    </row>
    <row r="28" spans="1:13" s="4" customFormat="1" ht="42" customHeight="1" thickBot="1">
      <c r="A28" s="5"/>
      <c r="B28" s="93"/>
      <c r="C28" s="137">
        <v>25</v>
      </c>
      <c r="D28" s="94" t="s">
        <v>74</v>
      </c>
      <c r="E28" s="144" t="s">
        <v>61</v>
      </c>
      <c r="F28" s="95" t="s">
        <v>62</v>
      </c>
      <c r="G28" s="102">
        <v>133000</v>
      </c>
      <c r="H28" s="96"/>
      <c r="I28" s="96"/>
      <c r="J28" s="98">
        <v>25</v>
      </c>
      <c r="K28" s="99" t="s">
        <v>68</v>
      </c>
      <c r="L28" s="154">
        <v>90000</v>
      </c>
      <c r="M28" s="156">
        <v>70</v>
      </c>
    </row>
    <row r="29" spans="1:13" s="4" customFormat="1" ht="26.25" customHeight="1">
      <c r="A29" s="73"/>
      <c r="B29" s="73"/>
      <c r="C29" s="73"/>
      <c r="D29" s="85"/>
      <c r="E29" s="145"/>
      <c r="F29" s="147"/>
      <c r="G29" s="148">
        <v>4660835</v>
      </c>
      <c r="H29" s="78"/>
      <c r="I29" s="78"/>
      <c r="J29" s="79"/>
      <c r="K29" s="81"/>
      <c r="L29" s="149">
        <f>SUM(L10:L28)</f>
        <v>2900000</v>
      </c>
      <c r="M29" s="155"/>
    </row>
    <row r="30" spans="1:13" s="4" customFormat="1" ht="31.5" customHeight="1">
      <c r="A30" s="73"/>
      <c r="B30" s="73"/>
      <c r="C30" s="73"/>
      <c r="E30" s="146"/>
      <c r="F30" s="90"/>
      <c r="G30" s="148"/>
      <c r="H30" s="78"/>
      <c r="I30" s="78"/>
      <c r="J30" s="79"/>
      <c r="K30" s="81"/>
      <c r="L30" s="82"/>
      <c r="M30" s="155"/>
    </row>
    <row r="31" spans="1:13" s="4" customFormat="1" ht="26.25" customHeight="1">
      <c r="A31" s="73"/>
      <c r="B31" s="73"/>
      <c r="C31" s="73"/>
      <c r="E31" s="145"/>
      <c r="F31" s="86"/>
      <c r="G31" s="77"/>
      <c r="H31" s="78"/>
      <c r="I31" s="78"/>
      <c r="J31" s="79"/>
      <c r="K31" s="81"/>
      <c r="L31" s="82"/>
      <c r="M31" s="155"/>
    </row>
    <row r="32" spans="1:13" s="4" customFormat="1" ht="26.25" customHeight="1">
      <c r="A32" s="73"/>
      <c r="B32" s="73"/>
      <c r="C32" s="73"/>
      <c r="E32" s="75"/>
      <c r="F32" s="86"/>
      <c r="G32" s="77"/>
      <c r="H32" s="78"/>
      <c r="I32" s="78"/>
      <c r="J32" s="79"/>
      <c r="K32" s="81"/>
      <c r="L32" s="82"/>
      <c r="M32" s="83"/>
    </row>
    <row r="33" spans="1:13" s="4" customFormat="1" ht="26.25" customHeight="1">
      <c r="A33" s="73"/>
      <c r="B33" s="73"/>
      <c r="C33" s="73"/>
      <c r="E33" s="75"/>
      <c r="F33" s="86"/>
      <c r="G33" s="77"/>
      <c r="H33" s="78"/>
      <c r="I33" s="78"/>
      <c r="J33" s="79"/>
      <c r="K33" s="81"/>
      <c r="L33" s="82"/>
      <c r="M33" s="83"/>
    </row>
    <row r="34" spans="1:13" s="4" customFormat="1" ht="26.25" customHeight="1">
      <c r="A34" s="73"/>
      <c r="B34" s="73"/>
      <c r="C34" s="73"/>
      <c r="E34" s="75"/>
      <c r="F34" s="86"/>
      <c r="G34" s="77"/>
      <c r="H34" s="78"/>
      <c r="I34" s="78"/>
      <c r="J34" s="79"/>
      <c r="K34" s="81"/>
      <c r="L34" s="82"/>
      <c r="M34" s="83"/>
    </row>
    <row r="35" spans="1:13" s="4" customFormat="1" ht="26.25" customHeight="1">
      <c r="A35" s="73"/>
      <c r="B35" s="73"/>
      <c r="C35" s="73"/>
      <c r="E35" s="75"/>
      <c r="F35" s="86"/>
      <c r="G35" s="77"/>
      <c r="H35" s="78"/>
      <c r="I35" s="78"/>
      <c r="J35" s="79"/>
      <c r="K35" s="81"/>
      <c r="L35" s="82"/>
      <c r="M35" s="83"/>
    </row>
    <row r="36" spans="1:13" s="4" customFormat="1" ht="26.25" customHeight="1">
      <c r="A36" s="73"/>
      <c r="B36" s="73"/>
      <c r="C36" s="73"/>
      <c r="E36" s="75"/>
      <c r="F36" s="76"/>
      <c r="G36" s="77"/>
      <c r="H36" s="78"/>
      <c r="I36" s="78"/>
      <c r="J36" s="79"/>
      <c r="K36" s="81"/>
      <c r="L36" s="82"/>
      <c r="M36" s="83"/>
    </row>
    <row r="37" spans="1:13" s="4" customFormat="1" ht="26.25" customHeight="1">
      <c r="A37" s="73"/>
      <c r="B37" s="73"/>
      <c r="C37" s="73"/>
      <c r="E37" s="75"/>
      <c r="F37" s="74"/>
      <c r="G37" s="77"/>
      <c r="H37" s="78"/>
      <c r="I37" s="78"/>
      <c r="J37" s="74"/>
      <c r="K37" s="81"/>
      <c r="L37" s="82"/>
      <c r="M37" s="83"/>
    </row>
    <row r="38" spans="1:13" s="4" customFormat="1" ht="26.25" customHeight="1">
      <c r="A38" s="73"/>
      <c r="B38" s="73"/>
      <c r="C38" s="73"/>
      <c r="E38" s="75"/>
      <c r="F38" s="74"/>
      <c r="G38" s="77"/>
      <c r="H38" s="78"/>
      <c r="I38" s="78"/>
      <c r="J38" s="79"/>
      <c r="K38" s="81"/>
      <c r="L38" s="82"/>
      <c r="M38" s="83"/>
    </row>
    <row r="39" spans="1:13" s="4" customFormat="1" ht="26.25" customHeight="1">
      <c r="A39" s="73"/>
      <c r="B39" s="73"/>
      <c r="C39" s="73"/>
      <c r="D39" s="89"/>
      <c r="E39" s="75"/>
      <c r="F39" s="74"/>
      <c r="G39" s="77"/>
      <c r="H39" s="78"/>
      <c r="I39" s="78"/>
      <c r="J39" s="79"/>
      <c r="K39" s="81"/>
      <c r="L39" s="82"/>
      <c r="M39" s="83"/>
    </row>
    <row r="40" spans="1:13" s="4" customFormat="1" ht="26.25" customHeight="1">
      <c r="A40" s="73"/>
      <c r="B40" s="73"/>
      <c r="C40" s="73"/>
      <c r="E40" s="75"/>
      <c r="F40" s="76"/>
      <c r="G40" s="77"/>
      <c r="H40" s="78"/>
      <c r="I40" s="78"/>
      <c r="J40" s="79"/>
      <c r="K40" s="81"/>
      <c r="L40" s="82"/>
      <c r="M40" s="83"/>
    </row>
    <row r="41" spans="1:13" s="4" customFormat="1" ht="26.25" customHeight="1">
      <c r="A41" s="73"/>
      <c r="B41" s="73"/>
      <c r="C41" s="73"/>
      <c r="E41" s="75"/>
      <c r="F41" s="76"/>
      <c r="G41" s="77"/>
      <c r="H41" s="78"/>
      <c r="I41" s="78"/>
      <c r="J41" s="79"/>
      <c r="K41" s="81"/>
      <c r="L41" s="82"/>
      <c r="M41" s="83"/>
    </row>
    <row r="42" spans="1:13" s="4" customFormat="1" ht="26.25" customHeight="1">
      <c r="A42" s="73"/>
      <c r="B42" s="73"/>
      <c r="C42" s="73"/>
      <c r="E42" s="75"/>
      <c r="F42" s="76"/>
      <c r="G42" s="77"/>
      <c r="H42" s="78"/>
      <c r="I42" s="78"/>
      <c r="J42" s="79"/>
      <c r="K42" s="81"/>
      <c r="L42" s="82"/>
      <c r="M42" s="83"/>
    </row>
    <row r="43" spans="1:13" s="4" customFormat="1" ht="26.25" customHeight="1">
      <c r="A43" s="73"/>
      <c r="B43" s="73"/>
      <c r="C43" s="73"/>
      <c r="E43" s="75"/>
      <c r="F43" s="76"/>
      <c r="G43" s="77"/>
      <c r="H43" s="78"/>
      <c r="I43" s="78"/>
      <c r="J43" s="79"/>
      <c r="K43" s="81"/>
      <c r="L43" s="82"/>
      <c r="M43" s="83"/>
    </row>
    <row r="44" spans="1:13" s="4" customFormat="1" ht="26.25" customHeight="1">
      <c r="A44" s="73"/>
      <c r="B44" s="73"/>
      <c r="C44" s="73"/>
      <c r="D44" s="74"/>
      <c r="E44" s="75"/>
      <c r="F44" s="76"/>
      <c r="G44" s="77"/>
      <c r="H44" s="78"/>
      <c r="I44" s="78"/>
      <c r="J44" s="79"/>
      <c r="K44" s="81"/>
      <c r="L44" s="82"/>
      <c r="M44" s="83"/>
    </row>
    <row r="45" spans="1:13" s="4" customFormat="1" ht="26.25" customHeight="1">
      <c r="A45" s="73"/>
      <c r="B45" s="73"/>
      <c r="C45" s="73"/>
      <c r="D45" s="74"/>
      <c r="E45" s="75"/>
      <c r="F45" s="76"/>
      <c r="G45" s="77"/>
      <c r="H45" s="78"/>
      <c r="I45" s="78"/>
      <c r="J45" s="79"/>
      <c r="K45" s="81"/>
      <c r="L45" s="82"/>
      <c r="M45" s="83"/>
    </row>
    <row r="46" spans="1:13" s="14" customFormat="1" ht="14.25">
      <c r="A46" s="60"/>
      <c r="D46" s="61"/>
      <c r="E46" s="59"/>
      <c r="F46" s="61"/>
      <c r="G46" s="63"/>
      <c r="H46" s="57"/>
      <c r="I46" s="63"/>
      <c r="J46" s="63"/>
      <c r="K46" s="66"/>
      <c r="L46" s="62"/>
      <c r="M46" s="65"/>
    </row>
    <row r="47" spans="1:13" s="14" customFormat="1" ht="23.25" customHeight="1">
      <c r="A47" s="60"/>
      <c r="D47" s="61"/>
      <c r="E47" s="59"/>
      <c r="F47" s="61"/>
      <c r="G47" s="63"/>
      <c r="H47" s="64"/>
      <c r="I47" s="67"/>
      <c r="J47" s="63"/>
      <c r="K47" s="47"/>
      <c r="L47" s="48"/>
      <c r="M47" s="65"/>
    </row>
    <row r="48" spans="1:13" s="14" customFormat="1" ht="22.5" customHeight="1">
      <c r="A48" s="60"/>
      <c r="D48" s="61"/>
      <c r="E48" s="59"/>
      <c r="F48" s="61"/>
      <c r="G48" s="63"/>
      <c r="H48" s="64"/>
      <c r="I48" s="67"/>
      <c r="J48" s="63"/>
      <c r="K48" s="47"/>
      <c r="L48" s="48"/>
      <c r="M48" s="65"/>
    </row>
    <row r="49" spans="1:13" s="14" customFormat="1" ht="27" customHeight="1">
      <c r="A49" s="60"/>
      <c r="D49" s="61"/>
      <c r="E49" s="59"/>
      <c r="F49" s="61"/>
      <c r="G49" s="63"/>
      <c r="H49" s="64"/>
      <c r="I49" s="67"/>
      <c r="J49" s="63"/>
      <c r="K49" s="47"/>
      <c r="L49" s="48"/>
      <c r="M49" s="65"/>
    </row>
    <row r="50" spans="1:13" s="14" customFormat="1" ht="24" customHeight="1">
      <c r="A50" s="60"/>
      <c r="D50" s="61"/>
      <c r="E50" s="59"/>
      <c r="F50" s="61"/>
      <c r="G50" s="63"/>
      <c r="H50" s="64"/>
      <c r="I50" s="67"/>
      <c r="J50" s="63"/>
      <c r="K50" s="47"/>
      <c r="L50" s="48"/>
      <c r="M50" s="65"/>
    </row>
    <row r="51" spans="1:13" s="14" customFormat="1" ht="24" customHeight="1">
      <c r="A51" s="60"/>
      <c r="D51" s="61"/>
      <c r="E51" s="59"/>
      <c r="F51" s="61"/>
      <c r="G51" s="63"/>
      <c r="H51" s="64"/>
      <c r="I51" s="67"/>
      <c r="J51" s="63"/>
      <c r="K51" s="47"/>
      <c r="L51" s="48"/>
      <c r="M51" s="65"/>
    </row>
    <row r="52" spans="1:13" s="58" customFormat="1" ht="12">
      <c r="A52" s="56"/>
      <c r="B52" s="56"/>
      <c r="C52" s="56"/>
      <c r="D52" s="63"/>
      <c r="E52" s="59"/>
      <c r="F52" s="61"/>
      <c r="G52" s="68"/>
      <c r="H52" s="69"/>
      <c r="I52" s="69"/>
      <c r="J52" s="70"/>
      <c r="K52" s="47"/>
      <c r="L52" s="68"/>
      <c r="M52" s="65"/>
    </row>
    <row r="53" spans="1:13" s="58" customFormat="1" ht="12">
      <c r="A53" s="56"/>
      <c r="B53" s="56"/>
      <c r="C53" s="56"/>
      <c r="D53" s="63"/>
      <c r="E53" s="59"/>
      <c r="F53" s="61"/>
      <c r="G53" s="68"/>
      <c r="H53" s="69"/>
      <c r="I53" s="69"/>
      <c r="J53" s="70"/>
      <c r="K53" s="47"/>
      <c r="L53" s="68"/>
      <c r="M53" s="65"/>
    </row>
    <row r="54" spans="1:13" s="58" customFormat="1" ht="12">
      <c r="A54" s="56"/>
      <c r="B54" s="56"/>
      <c r="C54" s="56"/>
      <c r="D54" s="63"/>
      <c r="E54" s="59"/>
      <c r="F54" s="61"/>
      <c r="G54" s="68"/>
      <c r="H54" s="69"/>
      <c r="I54" s="69"/>
      <c r="J54" s="70"/>
      <c r="K54" s="47"/>
      <c r="L54" s="72"/>
      <c r="M54" s="65"/>
    </row>
    <row r="55" spans="1:13" s="58" customFormat="1" ht="12">
      <c r="A55" s="56"/>
      <c r="B55" s="56"/>
      <c r="C55" s="56"/>
      <c r="D55" s="63"/>
      <c r="E55" s="59"/>
      <c r="F55" s="61"/>
      <c r="G55" s="68"/>
      <c r="H55" s="69"/>
      <c r="I55" s="69"/>
      <c r="J55" s="70"/>
      <c r="K55" s="47"/>
      <c r="L55" s="72"/>
      <c r="M55" s="65"/>
    </row>
    <row r="56" spans="1:13" s="58" customFormat="1" ht="12">
      <c r="A56" s="56"/>
      <c r="B56" s="56"/>
      <c r="C56" s="56"/>
      <c r="D56" s="63"/>
      <c r="E56" s="59"/>
      <c r="F56" s="61"/>
      <c r="G56" s="68"/>
      <c r="H56" s="69"/>
      <c r="I56" s="69"/>
      <c r="J56" s="70"/>
      <c r="K56" s="47"/>
      <c r="L56" s="72"/>
      <c r="M56" s="65"/>
    </row>
  </sheetData>
  <sheetProtection/>
  <mergeCells count="2">
    <mergeCell ref="A1:M1"/>
    <mergeCell ref="A2:M2"/>
  </mergeCells>
  <printOptions/>
  <pageMargins left="0" right="0" top="0.7874015748031497" bottom="0.7874015748031497" header="0.5118110236220472" footer="0.5118110236220472"/>
  <pageSetup horizontalDpi="600" verticalDpi="600" orientation="landscape" paperSize="8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3">
      <selection activeCell="Q11" sqref="Q11"/>
    </sheetView>
  </sheetViews>
  <sheetFormatPr defaultColWidth="9.140625" defaultRowHeight="12.75"/>
  <cols>
    <col min="1" max="1" width="3.421875" style="134" customWidth="1"/>
    <col min="2" max="2" width="4.00390625" style="134" customWidth="1"/>
    <col min="3" max="3" width="3.28125" style="12" hidden="1" customWidth="1"/>
    <col min="4" max="4" width="4.421875" style="12" hidden="1" customWidth="1"/>
    <col min="5" max="5" width="4.421875" style="12" customWidth="1"/>
    <col min="6" max="6" width="6.140625" style="135" customWidth="1"/>
    <col min="7" max="7" width="28.28125" style="15" customWidth="1"/>
    <col min="8" max="8" width="11.7109375" style="20" customWidth="1"/>
    <col min="9" max="9" width="28.421875" style="25" customWidth="1"/>
    <col min="10" max="10" width="9.57421875" style="40" customWidth="1"/>
    <col min="11" max="11" width="11.28125" style="41" hidden="1" customWidth="1"/>
    <col min="12" max="12" width="9.8515625" style="41" hidden="1" customWidth="1"/>
    <col min="13" max="13" width="61.28125" style="41" customWidth="1"/>
    <col min="14" max="14" width="10.421875" style="42" customWidth="1"/>
    <col min="15" max="15" width="6.421875" style="43" customWidth="1"/>
    <col min="16" max="16" width="10.57421875" style="44" customWidth="1"/>
    <col min="17" max="17" width="11.7109375" style="45" customWidth="1"/>
    <col min="18" max="18" width="13.140625" style="45" customWidth="1"/>
    <col min="19" max="19" width="15.140625" style="46" customWidth="1"/>
    <col min="20" max="16384" width="9.140625" style="1" customWidth="1"/>
  </cols>
  <sheetData>
    <row r="1" spans="1:19" s="13" customFormat="1" ht="47.25" customHeight="1">
      <c r="A1" s="160" t="s">
        <v>80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</row>
    <row r="2" spans="1:19" s="13" customFormat="1" ht="18" customHeight="1">
      <c r="A2" s="161" t="s">
        <v>81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91"/>
      <c r="S2" s="91"/>
    </row>
    <row r="3" spans="1:19" s="13" customFormat="1" ht="42.75" customHeight="1">
      <c r="A3" s="162"/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</row>
    <row r="4" spans="1:19" s="2" customFormat="1" ht="51" customHeight="1" hidden="1">
      <c r="A4" s="110"/>
      <c r="B4" s="110"/>
      <c r="C4" s="8" t="s">
        <v>0</v>
      </c>
      <c r="D4" s="9"/>
      <c r="E4" s="9"/>
      <c r="F4" s="111"/>
      <c r="G4" s="21"/>
      <c r="H4" s="17"/>
      <c r="I4" s="26"/>
      <c r="J4" s="29"/>
      <c r="K4" s="30"/>
      <c r="L4" s="30"/>
      <c r="M4" s="30"/>
      <c r="N4" s="31"/>
      <c r="O4" s="32"/>
      <c r="P4" s="33"/>
      <c r="Q4" s="34"/>
      <c r="R4" s="34"/>
      <c r="S4" s="35"/>
    </row>
    <row r="5" spans="1:19" s="2" customFormat="1" ht="22.5" customHeight="1" hidden="1">
      <c r="A5" s="110"/>
      <c r="B5" s="110"/>
      <c r="C5" s="6"/>
      <c r="D5" s="7"/>
      <c r="E5" s="7"/>
      <c r="F5" s="112"/>
      <c r="G5" s="22" t="s">
        <v>13</v>
      </c>
      <c r="H5" s="16"/>
      <c r="I5" s="27"/>
      <c r="J5" s="36"/>
      <c r="K5" s="37"/>
      <c r="L5" s="37"/>
      <c r="M5" s="37"/>
      <c r="N5" s="31"/>
      <c r="O5" s="32"/>
      <c r="P5" s="33"/>
      <c r="Q5" s="34"/>
      <c r="R5" s="34"/>
      <c r="S5" s="35"/>
    </row>
    <row r="6" spans="1:19" s="2" customFormat="1" ht="66.75" customHeight="1" hidden="1">
      <c r="A6" s="110"/>
      <c r="B6" s="110"/>
      <c r="C6" s="8" t="s">
        <v>1</v>
      </c>
      <c r="D6" s="9"/>
      <c r="E6" s="9"/>
      <c r="F6" s="113"/>
      <c r="G6" s="23"/>
      <c r="H6" s="18"/>
      <c r="I6" s="28"/>
      <c r="J6" s="29"/>
      <c r="K6" s="30"/>
      <c r="L6" s="30"/>
      <c r="M6" s="30"/>
      <c r="N6" s="31"/>
      <c r="O6" s="32"/>
      <c r="P6" s="33"/>
      <c r="Q6" s="34"/>
      <c r="R6" s="34"/>
      <c r="S6" s="35"/>
    </row>
    <row r="7" spans="1:19" s="2" customFormat="1" ht="23.25" customHeight="1" hidden="1">
      <c r="A7" s="110"/>
      <c r="B7" s="110"/>
      <c r="C7" s="8"/>
      <c r="D7" s="9"/>
      <c r="E7" s="9"/>
      <c r="F7" s="113"/>
      <c r="G7" s="22" t="s">
        <v>2</v>
      </c>
      <c r="H7" s="18"/>
      <c r="I7" s="28"/>
      <c r="J7" s="29"/>
      <c r="K7" s="30"/>
      <c r="L7" s="30"/>
      <c r="M7" s="30"/>
      <c r="N7" s="31"/>
      <c r="O7" s="32"/>
      <c r="P7" s="33"/>
      <c r="Q7" s="34"/>
      <c r="R7" s="34"/>
      <c r="S7" s="35"/>
    </row>
    <row r="8" spans="1:19" s="2" customFormat="1" ht="50.25" customHeight="1" hidden="1">
      <c r="A8" s="110"/>
      <c r="B8" s="114"/>
      <c r="C8" s="8" t="s">
        <v>3</v>
      </c>
      <c r="D8" s="9"/>
      <c r="E8" s="9"/>
      <c r="F8" s="111"/>
      <c r="G8" s="21"/>
      <c r="H8" s="17"/>
      <c r="I8" s="28"/>
      <c r="J8" s="29"/>
      <c r="K8" s="30"/>
      <c r="L8" s="30"/>
      <c r="M8" s="30"/>
      <c r="N8" s="31"/>
      <c r="O8" s="32"/>
      <c r="P8" s="33"/>
      <c r="Q8" s="34"/>
      <c r="R8" s="34"/>
      <c r="S8" s="35"/>
    </row>
    <row r="9" spans="1:19" s="2" customFormat="1" ht="15" customHeight="1" thickBot="1">
      <c r="A9" s="110"/>
      <c r="B9" s="110"/>
      <c r="C9" s="10"/>
      <c r="D9" s="10"/>
      <c r="E9" s="10"/>
      <c r="F9" s="115"/>
      <c r="G9" s="24"/>
      <c r="H9" s="19"/>
      <c r="I9" s="27"/>
      <c r="J9" s="36"/>
      <c r="K9" s="37"/>
      <c r="L9" s="37"/>
      <c r="M9" s="37"/>
      <c r="N9" s="31"/>
      <c r="O9" s="32"/>
      <c r="P9" s="33"/>
      <c r="Q9" s="34"/>
      <c r="R9" s="34"/>
      <c r="S9" s="35"/>
    </row>
    <row r="10" spans="1:19" s="3" customFormat="1" ht="88.5" customHeight="1" thickBot="1">
      <c r="A10" s="103"/>
      <c r="B10" s="107"/>
      <c r="C10" s="107" t="s">
        <v>4</v>
      </c>
      <c r="D10" s="107" t="s">
        <v>5</v>
      </c>
      <c r="E10" s="107" t="s">
        <v>69</v>
      </c>
      <c r="F10" s="116" t="s">
        <v>82</v>
      </c>
      <c r="G10" s="104" t="s">
        <v>70</v>
      </c>
      <c r="H10" s="105" t="s">
        <v>6</v>
      </c>
      <c r="I10" s="104" t="s">
        <v>7</v>
      </c>
      <c r="J10" s="106" t="s">
        <v>8</v>
      </c>
      <c r="K10" s="106" t="s">
        <v>9</v>
      </c>
      <c r="L10" s="106" t="s">
        <v>10</v>
      </c>
      <c r="M10" s="104" t="s">
        <v>71</v>
      </c>
      <c r="N10" s="107" t="s">
        <v>83</v>
      </c>
      <c r="O10" s="107" t="s">
        <v>84</v>
      </c>
      <c r="P10" s="107" t="s">
        <v>11</v>
      </c>
      <c r="Q10" s="106" t="s">
        <v>14</v>
      </c>
      <c r="R10" s="106" t="s">
        <v>85</v>
      </c>
      <c r="S10" s="108" t="s">
        <v>12</v>
      </c>
    </row>
    <row r="11" spans="1:19" s="4" customFormat="1" ht="49.5" customHeight="1">
      <c r="A11" s="117"/>
      <c r="B11" s="118"/>
      <c r="C11" s="5"/>
      <c r="D11" s="5"/>
      <c r="E11" s="138">
        <v>1</v>
      </c>
      <c r="F11" s="5"/>
      <c r="G11" s="52" t="s">
        <v>86</v>
      </c>
      <c r="H11" s="141" t="s">
        <v>87</v>
      </c>
      <c r="I11" s="49" t="s">
        <v>88</v>
      </c>
      <c r="J11" s="101">
        <v>100000</v>
      </c>
      <c r="K11" s="53"/>
      <c r="L11" s="53"/>
      <c r="M11" s="88" t="s">
        <v>89</v>
      </c>
      <c r="N11" s="39" t="s">
        <v>90</v>
      </c>
      <c r="O11" s="54"/>
      <c r="P11" s="51" t="s">
        <v>91</v>
      </c>
      <c r="Q11" s="152">
        <v>0</v>
      </c>
      <c r="R11" s="119"/>
      <c r="S11" s="55">
        <v>11.09</v>
      </c>
    </row>
    <row r="12" spans="1:19" s="4" customFormat="1" ht="63.75" customHeight="1">
      <c r="A12" s="120"/>
      <c r="B12" s="118"/>
      <c r="C12" s="5"/>
      <c r="D12" s="5"/>
      <c r="E12" s="138">
        <v>5</v>
      </c>
      <c r="F12" s="5"/>
      <c r="G12" s="84" t="s">
        <v>38</v>
      </c>
      <c r="H12" s="141" t="s">
        <v>39</v>
      </c>
      <c r="I12" s="49" t="s">
        <v>92</v>
      </c>
      <c r="J12" s="100">
        <v>50000</v>
      </c>
      <c r="K12" s="53"/>
      <c r="L12" s="53"/>
      <c r="M12" s="88" t="s">
        <v>93</v>
      </c>
      <c r="N12" s="39" t="s">
        <v>90</v>
      </c>
      <c r="O12" s="54"/>
      <c r="P12" s="51" t="s">
        <v>91</v>
      </c>
      <c r="Q12" s="152">
        <v>0</v>
      </c>
      <c r="R12" s="119"/>
      <c r="S12" s="55">
        <v>50</v>
      </c>
    </row>
    <row r="13" spans="1:19" s="4" customFormat="1" ht="56.25" customHeight="1">
      <c r="A13" s="120"/>
      <c r="B13" s="118"/>
      <c r="C13" s="5"/>
      <c r="D13" s="5"/>
      <c r="E13" s="138">
        <v>15</v>
      </c>
      <c r="F13" s="5"/>
      <c r="G13" s="52" t="s">
        <v>94</v>
      </c>
      <c r="H13" s="141" t="s">
        <v>95</v>
      </c>
      <c r="I13" s="87" t="s">
        <v>96</v>
      </c>
      <c r="J13" s="101">
        <v>150300</v>
      </c>
      <c r="K13" s="53"/>
      <c r="L13" s="53"/>
      <c r="M13" s="88" t="s">
        <v>97</v>
      </c>
      <c r="N13" s="39" t="s">
        <v>90</v>
      </c>
      <c r="O13" s="54"/>
      <c r="P13" s="51" t="s">
        <v>91</v>
      </c>
      <c r="Q13" s="152">
        <v>0</v>
      </c>
      <c r="R13" s="119"/>
      <c r="S13" s="55">
        <v>70</v>
      </c>
    </row>
    <row r="14" spans="1:19" s="4" customFormat="1" ht="48.75" customHeight="1">
      <c r="A14" s="120"/>
      <c r="B14" s="118"/>
      <c r="C14" s="5"/>
      <c r="D14" s="5"/>
      <c r="E14" s="138">
        <v>17</v>
      </c>
      <c r="F14" s="5"/>
      <c r="G14" s="52" t="s">
        <v>98</v>
      </c>
      <c r="H14" s="141" t="s">
        <v>99</v>
      </c>
      <c r="I14" s="49" t="s">
        <v>100</v>
      </c>
      <c r="J14" s="101">
        <v>209132</v>
      </c>
      <c r="K14" s="53"/>
      <c r="L14" s="53"/>
      <c r="M14" s="88" t="s">
        <v>101</v>
      </c>
      <c r="N14" s="39" t="s">
        <v>90</v>
      </c>
      <c r="O14" s="54"/>
      <c r="P14" s="51" t="s">
        <v>91</v>
      </c>
      <c r="Q14" s="152">
        <v>0</v>
      </c>
      <c r="R14" s="119"/>
      <c r="S14" s="55">
        <v>70</v>
      </c>
    </row>
    <row r="15" spans="1:19" s="4" customFormat="1" ht="48.75" customHeight="1">
      <c r="A15" s="120"/>
      <c r="B15" s="118"/>
      <c r="C15" s="5"/>
      <c r="D15" s="5"/>
      <c r="E15" s="138">
        <v>23</v>
      </c>
      <c r="F15" s="5"/>
      <c r="G15" s="52" t="s">
        <v>102</v>
      </c>
      <c r="H15" s="143" t="s">
        <v>103</v>
      </c>
      <c r="I15" s="49" t="s">
        <v>104</v>
      </c>
      <c r="J15" s="101">
        <v>70000</v>
      </c>
      <c r="K15" s="53"/>
      <c r="L15" s="53"/>
      <c r="M15" s="88" t="s">
        <v>105</v>
      </c>
      <c r="N15" s="39" t="s">
        <v>90</v>
      </c>
      <c r="O15" s="54"/>
      <c r="P15" s="51" t="s">
        <v>91</v>
      </c>
      <c r="Q15" s="152">
        <v>0</v>
      </c>
      <c r="R15" s="119"/>
      <c r="S15" s="121">
        <v>12.5</v>
      </c>
    </row>
    <row r="16" spans="1:19" s="4" customFormat="1" ht="48.75" customHeight="1" thickBot="1">
      <c r="A16" s="122"/>
      <c r="B16" s="123"/>
      <c r="C16" s="124"/>
      <c r="D16" s="124"/>
      <c r="E16" s="139">
        <v>24</v>
      </c>
      <c r="F16" s="124"/>
      <c r="G16" s="94" t="s">
        <v>106</v>
      </c>
      <c r="H16" s="150" t="s">
        <v>107</v>
      </c>
      <c r="I16" s="95" t="s">
        <v>108</v>
      </c>
      <c r="J16" s="102">
        <v>266000</v>
      </c>
      <c r="K16" s="96"/>
      <c r="L16" s="96"/>
      <c r="M16" s="97" t="s">
        <v>109</v>
      </c>
      <c r="N16" s="125" t="s">
        <v>90</v>
      </c>
      <c r="O16" s="126"/>
      <c r="P16" s="99" t="s">
        <v>91</v>
      </c>
      <c r="Q16" s="151">
        <v>0</v>
      </c>
      <c r="R16" s="127"/>
      <c r="S16" s="128">
        <v>66.2</v>
      </c>
    </row>
    <row r="17" spans="1:19" s="4" customFormat="1" ht="51.75" customHeight="1">
      <c r="A17" s="129"/>
      <c r="B17" s="129"/>
      <c r="C17" s="73"/>
      <c r="D17" s="73"/>
      <c r="E17" s="73"/>
      <c r="F17" s="73"/>
      <c r="G17" s="74"/>
      <c r="H17" s="75"/>
      <c r="I17" s="86"/>
      <c r="J17" s="77"/>
      <c r="K17" s="78"/>
      <c r="L17" s="78"/>
      <c r="M17" s="78"/>
      <c r="N17" s="79"/>
      <c r="O17" s="80"/>
      <c r="P17" s="81"/>
      <c r="Q17" s="82"/>
      <c r="R17" s="82"/>
      <c r="S17" s="83"/>
    </row>
    <row r="18" spans="1:19" s="4" customFormat="1" ht="26.25" customHeight="1">
      <c r="A18" s="129"/>
      <c r="B18" s="129"/>
      <c r="C18" s="73"/>
      <c r="D18" s="73"/>
      <c r="E18" s="73"/>
      <c r="F18" s="73"/>
      <c r="G18" s="130"/>
      <c r="H18" s="75"/>
      <c r="I18" s="86"/>
      <c r="J18" s="77"/>
      <c r="K18" s="78"/>
      <c r="L18" s="78"/>
      <c r="M18" s="78"/>
      <c r="N18" s="79"/>
      <c r="O18" s="80"/>
      <c r="P18" s="81"/>
      <c r="Q18" s="82"/>
      <c r="R18" s="82"/>
      <c r="S18" s="83"/>
    </row>
    <row r="19" spans="1:19" s="4" customFormat="1" ht="26.25" customHeight="1">
      <c r="A19" s="129"/>
      <c r="B19" s="129"/>
      <c r="C19" s="73"/>
      <c r="D19" s="73"/>
      <c r="E19" s="73"/>
      <c r="F19" s="73"/>
      <c r="G19" s="74"/>
      <c r="H19" s="75"/>
      <c r="I19" s="76"/>
      <c r="J19" s="77"/>
      <c r="K19" s="78"/>
      <c r="L19" s="78"/>
      <c r="M19" s="78"/>
      <c r="N19" s="79"/>
      <c r="O19" s="80"/>
      <c r="P19" s="81"/>
      <c r="Q19" s="82"/>
      <c r="R19" s="82"/>
      <c r="S19" s="83"/>
    </row>
    <row r="20" spans="1:19" s="4" customFormat="1" ht="26.25" customHeight="1">
      <c r="A20" s="129"/>
      <c r="B20" s="129"/>
      <c r="C20" s="73"/>
      <c r="D20" s="73"/>
      <c r="E20" s="73"/>
      <c r="F20" s="73"/>
      <c r="G20" s="74"/>
      <c r="H20" s="75"/>
      <c r="I20" s="74"/>
      <c r="J20" s="77"/>
      <c r="K20" s="78"/>
      <c r="L20" s="78"/>
      <c r="M20" s="78"/>
      <c r="N20" s="74"/>
      <c r="O20" s="80"/>
      <c r="P20" s="81"/>
      <c r="Q20" s="82"/>
      <c r="R20" s="82"/>
      <c r="S20" s="83"/>
    </row>
    <row r="21" spans="1:19" s="4" customFormat="1" ht="26.25" customHeight="1">
      <c r="A21" s="129"/>
      <c r="B21" s="129"/>
      <c r="C21" s="73"/>
      <c r="D21" s="73"/>
      <c r="E21" s="73"/>
      <c r="F21" s="73"/>
      <c r="G21" s="74"/>
      <c r="H21" s="75"/>
      <c r="I21" s="74"/>
      <c r="J21" s="77"/>
      <c r="K21" s="78"/>
      <c r="L21" s="78"/>
      <c r="M21" s="78"/>
      <c r="N21" s="79"/>
      <c r="O21" s="80"/>
      <c r="P21" s="81"/>
      <c r="Q21" s="82"/>
      <c r="R21" s="82"/>
      <c r="S21" s="83"/>
    </row>
    <row r="22" spans="1:19" s="4" customFormat="1" ht="26.25" customHeight="1">
      <c r="A22" s="129"/>
      <c r="B22" s="129"/>
      <c r="C22" s="73"/>
      <c r="D22" s="73"/>
      <c r="E22" s="73"/>
      <c r="F22" s="73"/>
      <c r="G22" s="74"/>
      <c r="H22" s="75"/>
      <c r="I22" s="74"/>
      <c r="J22" s="77"/>
      <c r="K22" s="78"/>
      <c r="L22" s="78"/>
      <c r="M22" s="78"/>
      <c r="N22" s="79"/>
      <c r="O22" s="80"/>
      <c r="P22" s="81"/>
      <c r="Q22" s="82"/>
      <c r="R22" s="82"/>
      <c r="S22" s="83"/>
    </row>
    <row r="23" spans="1:19" s="4" customFormat="1" ht="26.25" customHeight="1">
      <c r="A23" s="129"/>
      <c r="B23" s="129"/>
      <c r="C23" s="73"/>
      <c r="D23" s="73"/>
      <c r="E23" s="73"/>
      <c r="F23" s="73"/>
      <c r="H23" s="75"/>
      <c r="I23" s="76"/>
      <c r="J23" s="77"/>
      <c r="K23" s="78"/>
      <c r="L23" s="78"/>
      <c r="M23" s="78"/>
      <c r="N23" s="79"/>
      <c r="O23" s="80"/>
      <c r="P23" s="81"/>
      <c r="Q23" s="82"/>
      <c r="R23" s="82"/>
      <c r="S23" s="83"/>
    </row>
    <row r="24" spans="1:19" s="4" customFormat="1" ht="26.25" customHeight="1">
      <c r="A24" s="129"/>
      <c r="B24" s="129"/>
      <c r="C24" s="73"/>
      <c r="D24" s="73"/>
      <c r="E24" s="73"/>
      <c r="F24" s="73"/>
      <c r="H24" s="75"/>
      <c r="I24" s="76"/>
      <c r="J24" s="77"/>
      <c r="K24" s="78"/>
      <c r="L24" s="78"/>
      <c r="M24" s="78"/>
      <c r="N24" s="79"/>
      <c r="O24" s="80"/>
      <c r="P24" s="81"/>
      <c r="Q24" s="82"/>
      <c r="R24" s="82"/>
      <c r="S24" s="83"/>
    </row>
    <row r="25" spans="1:19" s="4" customFormat="1" ht="26.25" customHeight="1">
      <c r="A25" s="129"/>
      <c r="B25" s="129"/>
      <c r="C25" s="73"/>
      <c r="D25" s="73"/>
      <c r="E25" s="73"/>
      <c r="F25" s="73"/>
      <c r="H25" s="75"/>
      <c r="I25" s="76"/>
      <c r="J25" s="77"/>
      <c r="K25" s="78"/>
      <c r="L25" s="78"/>
      <c r="M25" s="78"/>
      <c r="N25" s="79"/>
      <c r="O25" s="80"/>
      <c r="P25" s="81"/>
      <c r="Q25" s="82"/>
      <c r="R25" s="82"/>
      <c r="S25" s="83"/>
    </row>
    <row r="26" spans="1:19" s="4" customFormat="1" ht="26.25" customHeight="1">
      <c r="A26" s="129"/>
      <c r="B26" s="129"/>
      <c r="C26" s="73"/>
      <c r="D26" s="73"/>
      <c r="E26" s="73"/>
      <c r="F26" s="73"/>
      <c r="H26" s="75"/>
      <c r="I26" s="76"/>
      <c r="J26" s="77"/>
      <c r="K26" s="78"/>
      <c r="L26" s="78"/>
      <c r="M26" s="78"/>
      <c r="N26" s="79"/>
      <c r="O26" s="80"/>
      <c r="P26" s="81"/>
      <c r="Q26" s="82"/>
      <c r="R26" s="82"/>
      <c r="S26" s="83"/>
    </row>
    <row r="27" spans="1:19" s="4" customFormat="1" ht="26.25" customHeight="1">
      <c r="A27" s="129"/>
      <c r="B27" s="129"/>
      <c r="C27" s="73"/>
      <c r="D27" s="73"/>
      <c r="E27" s="73"/>
      <c r="F27" s="73"/>
      <c r="G27" s="74"/>
      <c r="H27" s="75"/>
      <c r="I27" s="76"/>
      <c r="J27" s="77"/>
      <c r="K27" s="78"/>
      <c r="L27" s="78"/>
      <c r="M27" s="78"/>
      <c r="N27" s="79"/>
      <c r="O27" s="80"/>
      <c r="P27" s="81"/>
      <c r="Q27" s="82"/>
      <c r="R27" s="82"/>
      <c r="S27" s="83"/>
    </row>
    <row r="28" spans="1:19" s="4" customFormat="1" ht="26.25" customHeight="1">
      <c r="A28" s="129"/>
      <c r="B28" s="129"/>
      <c r="C28" s="73"/>
      <c r="D28" s="73"/>
      <c r="E28" s="73"/>
      <c r="F28" s="73"/>
      <c r="G28" s="74"/>
      <c r="H28" s="75"/>
      <c r="I28" s="76"/>
      <c r="J28" s="77"/>
      <c r="K28" s="78"/>
      <c r="L28" s="78"/>
      <c r="M28" s="78"/>
      <c r="N28" s="79"/>
      <c r="O28" s="80"/>
      <c r="P28" s="81"/>
      <c r="Q28" s="82"/>
      <c r="R28" s="82"/>
      <c r="S28" s="83"/>
    </row>
    <row r="29" spans="2:19" s="14" customFormat="1" ht="15">
      <c r="B29" s="131"/>
      <c r="C29" s="60"/>
      <c r="F29" s="132"/>
      <c r="G29" s="61"/>
      <c r="H29" s="59"/>
      <c r="I29" s="61"/>
      <c r="J29" s="63"/>
      <c r="K29" s="57"/>
      <c r="L29" s="63"/>
      <c r="M29" s="63"/>
      <c r="N29" s="63"/>
      <c r="O29" s="64"/>
      <c r="P29" s="66"/>
      <c r="Q29" s="62"/>
      <c r="R29" s="62"/>
      <c r="S29" s="65"/>
    </row>
    <row r="30" spans="2:19" s="14" customFormat="1" ht="23.25" customHeight="1">
      <c r="B30" s="131"/>
      <c r="C30" s="60"/>
      <c r="F30" s="132"/>
      <c r="G30" s="61"/>
      <c r="H30" s="59"/>
      <c r="I30" s="61"/>
      <c r="J30" s="63"/>
      <c r="K30" s="64"/>
      <c r="L30" s="67"/>
      <c r="M30" s="67"/>
      <c r="N30" s="63"/>
      <c r="O30" s="64"/>
      <c r="P30" s="47"/>
      <c r="Q30" s="48"/>
      <c r="R30" s="48"/>
      <c r="S30" s="65"/>
    </row>
    <row r="31" spans="2:19" s="14" customFormat="1" ht="22.5" customHeight="1">
      <c r="B31" s="131"/>
      <c r="C31" s="60"/>
      <c r="F31" s="132"/>
      <c r="G31" s="61"/>
      <c r="H31" s="59"/>
      <c r="I31" s="61"/>
      <c r="J31" s="63"/>
      <c r="K31" s="64"/>
      <c r="L31" s="67"/>
      <c r="M31" s="67"/>
      <c r="N31" s="63"/>
      <c r="O31" s="64"/>
      <c r="P31" s="47"/>
      <c r="Q31" s="48"/>
      <c r="R31" s="48"/>
      <c r="S31" s="65"/>
    </row>
    <row r="32" spans="2:19" s="14" customFormat="1" ht="27" customHeight="1">
      <c r="B32" s="131"/>
      <c r="C32" s="60"/>
      <c r="F32" s="132"/>
      <c r="G32" s="61"/>
      <c r="H32" s="59"/>
      <c r="I32" s="61"/>
      <c r="J32" s="63"/>
      <c r="K32" s="64"/>
      <c r="L32" s="67"/>
      <c r="M32" s="67"/>
      <c r="N32" s="63"/>
      <c r="O32" s="64"/>
      <c r="P32" s="47"/>
      <c r="Q32" s="48"/>
      <c r="R32" s="48"/>
      <c r="S32" s="65"/>
    </row>
    <row r="33" spans="2:19" s="14" customFormat="1" ht="24" customHeight="1">
      <c r="B33" s="131"/>
      <c r="C33" s="60"/>
      <c r="F33" s="132"/>
      <c r="G33" s="61"/>
      <c r="H33" s="59"/>
      <c r="I33" s="61"/>
      <c r="J33" s="63"/>
      <c r="K33" s="64"/>
      <c r="L33" s="67"/>
      <c r="M33" s="67"/>
      <c r="N33" s="63"/>
      <c r="O33" s="64"/>
      <c r="P33" s="47"/>
      <c r="Q33" s="48"/>
      <c r="R33" s="48"/>
      <c r="S33" s="65"/>
    </row>
    <row r="34" spans="2:19" s="14" customFormat="1" ht="24" customHeight="1">
      <c r="B34" s="131"/>
      <c r="C34" s="60"/>
      <c r="F34" s="132"/>
      <c r="G34" s="61"/>
      <c r="H34" s="59"/>
      <c r="I34" s="61"/>
      <c r="J34" s="63"/>
      <c r="K34" s="64"/>
      <c r="L34" s="67"/>
      <c r="M34" s="67"/>
      <c r="N34" s="63"/>
      <c r="O34" s="64"/>
      <c r="P34" s="47"/>
      <c r="Q34" s="48"/>
      <c r="R34" s="48"/>
      <c r="S34" s="65"/>
    </row>
    <row r="35" spans="1:19" s="58" customFormat="1" ht="12">
      <c r="A35" s="133"/>
      <c r="B35" s="133"/>
      <c r="C35" s="56"/>
      <c r="D35" s="56"/>
      <c r="E35" s="56"/>
      <c r="F35" s="57"/>
      <c r="G35" s="63"/>
      <c r="H35" s="59"/>
      <c r="I35" s="61"/>
      <c r="J35" s="68"/>
      <c r="K35" s="69"/>
      <c r="L35" s="69"/>
      <c r="M35" s="69"/>
      <c r="N35" s="70"/>
      <c r="O35" s="71"/>
      <c r="P35" s="47"/>
      <c r="Q35" s="68"/>
      <c r="R35" s="68"/>
      <c r="S35" s="65"/>
    </row>
    <row r="36" spans="1:19" s="58" customFormat="1" ht="12">
      <c r="A36" s="133"/>
      <c r="B36" s="133"/>
      <c r="C36" s="56"/>
      <c r="D36" s="56"/>
      <c r="E36" s="56"/>
      <c r="F36" s="57"/>
      <c r="G36" s="63"/>
      <c r="H36" s="59"/>
      <c r="I36" s="61"/>
      <c r="J36" s="68"/>
      <c r="K36" s="69"/>
      <c r="L36" s="69"/>
      <c r="M36" s="69"/>
      <c r="N36" s="70"/>
      <c r="O36" s="71"/>
      <c r="P36" s="47"/>
      <c r="Q36" s="68"/>
      <c r="R36" s="68"/>
      <c r="S36" s="65"/>
    </row>
    <row r="37" spans="1:19" s="58" customFormat="1" ht="12">
      <c r="A37" s="133"/>
      <c r="B37" s="133"/>
      <c r="C37" s="56"/>
      <c r="D37" s="56"/>
      <c r="E37" s="56"/>
      <c r="F37" s="57"/>
      <c r="G37" s="63"/>
      <c r="H37" s="59"/>
      <c r="I37" s="61"/>
      <c r="J37" s="68"/>
      <c r="K37" s="69"/>
      <c r="L37" s="69"/>
      <c r="M37" s="69"/>
      <c r="N37" s="70"/>
      <c r="O37" s="71"/>
      <c r="P37" s="47"/>
      <c r="Q37" s="72"/>
      <c r="R37" s="72"/>
      <c r="S37" s="65"/>
    </row>
    <row r="38" spans="1:19" s="58" customFormat="1" ht="12">
      <c r="A38" s="133"/>
      <c r="B38" s="133"/>
      <c r="C38" s="56"/>
      <c r="D38" s="56"/>
      <c r="E38" s="56"/>
      <c r="F38" s="57"/>
      <c r="G38" s="63"/>
      <c r="H38" s="59"/>
      <c r="I38" s="61"/>
      <c r="J38" s="68"/>
      <c r="K38" s="69"/>
      <c r="L38" s="69"/>
      <c r="M38" s="69"/>
      <c r="N38" s="70"/>
      <c r="O38" s="71"/>
      <c r="P38" s="47"/>
      <c r="Q38" s="72"/>
      <c r="R38" s="72"/>
      <c r="S38" s="65"/>
    </row>
    <row r="39" spans="1:19" s="58" customFormat="1" ht="12">
      <c r="A39" s="133"/>
      <c r="B39" s="133"/>
      <c r="C39" s="56"/>
      <c r="D39" s="56"/>
      <c r="E39" s="56"/>
      <c r="F39" s="57"/>
      <c r="G39" s="63"/>
      <c r="H39" s="59"/>
      <c r="I39" s="61"/>
      <c r="J39" s="68"/>
      <c r="K39" s="69"/>
      <c r="L39" s="69"/>
      <c r="M39" s="69"/>
      <c r="N39" s="70"/>
      <c r="O39" s="71"/>
      <c r="P39" s="47"/>
      <c r="Q39" s="72"/>
      <c r="R39" s="72"/>
      <c r="S39" s="65"/>
    </row>
  </sheetData>
  <sheetProtection/>
  <mergeCells count="3">
    <mergeCell ref="A1:S1"/>
    <mergeCell ref="A2:Q2"/>
    <mergeCell ref="A3:S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</dc:creator>
  <cp:keywords/>
  <dc:description/>
  <cp:lastModifiedBy>Mrňová Ingrid Ing. Mgr.</cp:lastModifiedBy>
  <cp:lastPrinted>2015-12-18T08:55:55Z</cp:lastPrinted>
  <dcterms:created xsi:type="dcterms:W3CDTF">2012-10-23T08:56:48Z</dcterms:created>
  <dcterms:modified xsi:type="dcterms:W3CDTF">2016-04-06T14:34:30Z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